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92.168.1.75\homes\SmileServer\ПРАЙС АКТУАЛЬНЫЙ\"/>
    </mc:Choice>
  </mc:AlternateContent>
  <xr:revisionPtr revIDLastSave="0" documentId="13_ncr:1_{A18E1BF4-3C7E-4B07-BAA4-7546AB559676}" xr6:coauthVersionLast="47" xr6:coauthVersionMax="47" xr10:uidLastSave="{00000000-0000-0000-0000-000000000000}"/>
  <bookViews>
    <workbookView xWindow="-120" yWindow="-120" windowWidth="38640" windowHeight="21120" xr2:uid="{00000000-000D-0000-FFFF-FFFF00000000}"/>
  </bookViews>
  <sheets>
    <sheet name="Стоматология" sheetId="1" r:id="rId1"/>
    <sheet name="Поликлиника" sheetId="2" r:id="rId2"/>
    <sheet name="CMD" sheetId="3" r:id="rId3"/>
    <sheet name="НАКФФ" sheetId="4" r:id="rId4"/>
    <sheet name="Программы" sheetId="5" r:id="rId5"/>
    <sheet name="Триместры" sheetId="6" r:id="rId6"/>
    <sheet name="ТРИМ " sheetId="7" r:id="rId7"/>
    <sheet name="Телемедицина" sheetId="9" r:id="rId8"/>
    <sheet name="Консультация" sheetId="10" r:id="rId9"/>
    <sheet name="ИП маникюр" sheetId="11" r:id="rId10"/>
    <sheet name="ИП массаж" sheetId="12" r:id="rId11"/>
    <sheet name="Массаж" sheetId="13" r:id="rId12"/>
    <sheet name="ИП Эпил.воск." sheetId="14" r:id="rId13"/>
    <sheet name="Чистки" sheetId="15" r:id="rId14"/>
    <sheet name="ИП Эстетика" sheetId="16" r:id="rId15"/>
    <sheet name="ИПНатин Экладо  " sheetId="17" r:id="rId16"/>
    <sheet name="Натин Экладо " sheetId="18" r:id="rId17"/>
    <sheet name="ИПDERMAQUEST " sheetId="19" r:id="rId18"/>
    <sheet name="DERMAQUEST" sheetId="20" r:id="rId19"/>
    <sheet name=" MEDER " sheetId="21" r:id="rId20"/>
    <sheet name="ИП MEDER" sheetId="22" r:id="rId21"/>
    <sheet name=" G-DERM " sheetId="23" r:id="rId22"/>
    <sheet name="ИП G-DERM" sheetId="24" r:id="rId23"/>
    <sheet name="Инъекции" sheetId="25" r:id="rId24"/>
    <sheet name="Лазер" sheetId="26" r:id="rId25"/>
    <sheet name="Аппараты" sheetId="27" r:id="rId26"/>
    <sheet name="Вр.косм.удаления" sheetId="28" r:id="rId27"/>
  </sheets>
  <definedNames>
    <definedName name="_Hlk125898453_3" localSheetId="3">#REF!</definedName>
    <definedName name="_Hlk125898453_3" localSheetId="4">#REF!</definedName>
    <definedName name="_Hlk125898453_3">#REF!</definedName>
    <definedName name="_xlnm._FilterDatabase" localSheetId="2" hidden="1">CMD!$A$8:$J$1858</definedName>
    <definedName name="_xlnm._FilterDatabase" localSheetId="23" hidden="1">Инъекции!$A$9:$D$100</definedName>
    <definedName name="_xlnm._FilterDatabase" localSheetId="20" hidden="1">'ИП MEDER'!$A$9:$C$9</definedName>
    <definedName name="_xlnm._FilterDatabase" localSheetId="9" hidden="1">'ИП маникюр'!$A$8:$C$83</definedName>
    <definedName name="_xlnm._FilterDatabase" localSheetId="12" hidden="1">'ИП Эпил.воск.'!$A$9:$C$32</definedName>
    <definedName name="_xlnm._FilterDatabase" localSheetId="14" hidden="1">'ИП Эстетика'!$A$8:$C$28</definedName>
    <definedName name="_xlnm._FilterDatabase" localSheetId="11" hidden="1">Массаж!$A$10:$D$27</definedName>
    <definedName name="_xlnm._FilterDatabase" localSheetId="3" hidden="1">НАКФФ!$A$9:$F$2470</definedName>
    <definedName name="_xlnm._FilterDatabase" localSheetId="1" hidden="1">Поликлиника!$A$10:$D$509</definedName>
    <definedName name="_xlnm._FilterDatabase" localSheetId="0" hidden="1">Стоматология!$A$11:$D$394</definedName>
    <definedName name="_xlnm._FilterDatabase" localSheetId="7" hidden="1">Телемедицина!$A$6:$D$23</definedName>
    <definedName name="_xlnm._FilterDatabase" localSheetId="13" hidden="1">Чистки!$A$9:$D$19</definedName>
    <definedName name="Excel_BuiltIn_Print_Titles_3_1" localSheetId="3">#REF!</definedName>
    <definedName name="Excel_BuiltIn_Print_Titles_3_1">#REF!</definedName>
    <definedName name="зак1_3" localSheetId="3">#REF!</definedName>
    <definedName name="зак1_3">#REF!</definedName>
    <definedName name="зак2_3" localSheetId="3">#REF!</definedName>
    <definedName name="зак2_3">#REF!</definedName>
    <definedName name="_xlnm.Print_Area" localSheetId="21">' G-DERM '!$A$1:$D$14</definedName>
    <definedName name="_xlnm.Print_Area" localSheetId="19">' MEDER '!$A$1:$D$15</definedName>
    <definedName name="_xlnm.Print_Area" localSheetId="2">CMD!$A$1:$J$1782</definedName>
    <definedName name="_xlnm.Print_Area" localSheetId="18">DERMAQUEST!$A$1:$D$39</definedName>
    <definedName name="_xlnm.Print_Area" localSheetId="25">Аппараты!$A$1:$D$25</definedName>
    <definedName name="_xlnm.Print_Area" localSheetId="26">'Вр.косм.удаления'!$A$1:$D$45</definedName>
    <definedName name="_xlnm.Print_Area" localSheetId="23">Инъекции!$A$1:$D$100</definedName>
    <definedName name="_xlnm.Print_Area" localSheetId="22">'ИП G-DERM'!$A$1:$C$13</definedName>
    <definedName name="_xlnm.Print_Area" localSheetId="20">'ИП MEDER'!$A$1:$C$15</definedName>
    <definedName name="_xlnm.Print_Area" localSheetId="9">'ИП маникюр'!$A$1:$C$83</definedName>
    <definedName name="_xlnm.Print_Area" localSheetId="10">'ИП массаж'!$A$1:$C$28</definedName>
    <definedName name="_xlnm.Print_Area" localSheetId="12">'ИП Эпил.воск.'!$A$1:$C$32</definedName>
    <definedName name="_xlnm.Print_Area" localSheetId="14">'ИП Эстетика'!$A$1:$C$29</definedName>
    <definedName name="_xlnm.Print_Area" localSheetId="17">'ИПDERMAQUEST '!$A$1:$C$27</definedName>
    <definedName name="_xlnm.Print_Area" localSheetId="15">'ИПНатин Экладо  '!$A$1:$C$25</definedName>
    <definedName name="_xlnm.Print_Area" localSheetId="8">Консультация!$A$1:$D$47</definedName>
    <definedName name="_xlnm.Print_Area" localSheetId="24">Лазер!$A$1:$D$67</definedName>
    <definedName name="_xlnm.Print_Area" localSheetId="11">Массаж!$A$1:$D$30</definedName>
    <definedName name="_xlnm.Print_Area" localSheetId="16">'Натин Экладо '!$A$1:$D$32</definedName>
    <definedName name="_xlnm.Print_Area" localSheetId="1">Поликлиника!$A$1:$D$509</definedName>
    <definedName name="_xlnm.Print_Area" localSheetId="0">Стоматология!$A$1:$D$390</definedName>
    <definedName name="_xlnm.Print_Area" localSheetId="7">Телемедицина!$A$1:$E$32</definedName>
    <definedName name="_xlnm.Print_Area" localSheetId="13">Чистки!$A$1:$D$19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28" roundtripDataChecksum="jZGo5wFmXCOpmvMCUG3Dhc3GX9o4gjdsCASu53xVeG8="/>
    </ext>
  </extLst>
</workbook>
</file>

<file path=xl/calcChain.xml><?xml version="1.0" encoding="utf-8"?>
<calcChain xmlns="http://schemas.openxmlformats.org/spreadsheetml/2006/main">
  <c r="F45" i="28" l="1"/>
  <c r="F44" i="28"/>
  <c r="F43" i="28"/>
  <c r="F42" i="28"/>
  <c r="F41" i="28"/>
  <c r="F39" i="28"/>
  <c r="F38" i="28"/>
  <c r="F37" i="28"/>
  <c r="F36" i="28"/>
  <c r="F35" i="28"/>
  <c r="F34" i="28"/>
  <c r="F32" i="28"/>
  <c r="F31" i="28"/>
  <c r="F30" i="28"/>
  <c r="F29" i="28"/>
  <c r="F28" i="28"/>
  <c r="F27" i="28"/>
  <c r="F25" i="28"/>
  <c r="F23" i="28"/>
  <c r="F22" i="28"/>
  <c r="F21" i="28"/>
  <c r="F20" i="28"/>
  <c r="F19" i="28"/>
  <c r="F18" i="28"/>
  <c r="F17" i="28"/>
  <c r="F16" i="28"/>
  <c r="F15" i="28"/>
  <c r="F14" i="28"/>
  <c r="F13" i="28"/>
  <c r="F24" i="27"/>
  <c r="F23" i="27"/>
  <c r="F22" i="27"/>
  <c r="F20" i="27"/>
  <c r="F18" i="27"/>
  <c r="F17" i="27"/>
  <c r="F16" i="27"/>
  <c r="F15" i="27"/>
  <c r="F13" i="27"/>
  <c r="F12" i="27"/>
  <c r="H99" i="5" l="1"/>
  <c r="H98" i="5"/>
  <c r="H97" i="5"/>
  <c r="H96" i="5"/>
  <c r="H95" i="5"/>
  <c r="H94" i="5"/>
  <c r="H93" i="5"/>
  <c r="H92" i="5"/>
  <c r="H91" i="5"/>
  <c r="H90" i="5"/>
  <c r="O89" i="5"/>
  <c r="H89" i="5"/>
  <c r="H88" i="5"/>
  <c r="H87" i="5"/>
  <c r="O86" i="5"/>
  <c r="H86" i="5"/>
  <c r="O85" i="5"/>
  <c r="O84" i="5"/>
  <c r="O83" i="5"/>
  <c r="O82" i="5"/>
  <c r="H82" i="5"/>
  <c r="O81" i="5"/>
  <c r="H81" i="5"/>
  <c r="O80" i="5"/>
  <c r="H80" i="5"/>
  <c r="O79" i="5"/>
  <c r="H79" i="5"/>
  <c r="O78" i="5"/>
  <c r="H78" i="5"/>
  <c r="O77" i="5"/>
  <c r="H77" i="5"/>
  <c r="O76" i="5"/>
  <c r="H76" i="5"/>
  <c r="O75" i="5"/>
  <c r="H75" i="5"/>
  <c r="O74" i="5"/>
  <c r="H74" i="5"/>
  <c r="H73" i="5"/>
  <c r="O71" i="5"/>
  <c r="O70" i="5"/>
  <c r="O69" i="5"/>
  <c r="H69" i="5"/>
  <c r="O68" i="5"/>
  <c r="H68" i="5"/>
  <c r="O67" i="5"/>
  <c r="H67" i="5"/>
  <c r="O66" i="5"/>
  <c r="H66" i="5"/>
  <c r="O65" i="5"/>
  <c r="H65" i="5"/>
  <c r="O64" i="5"/>
  <c r="H64" i="5"/>
  <c r="O63" i="5"/>
  <c r="H63" i="5"/>
  <c r="O62" i="5"/>
  <c r="H62" i="5"/>
  <c r="O61" i="5"/>
  <c r="H61" i="5"/>
  <c r="H60" i="5"/>
  <c r="H59" i="5"/>
  <c r="O58" i="5"/>
  <c r="H58" i="5"/>
  <c r="O57" i="5"/>
  <c r="O56" i="5"/>
  <c r="O55" i="5"/>
  <c r="H55" i="5"/>
  <c r="O54" i="5"/>
  <c r="H54" i="5"/>
  <c r="O53" i="5"/>
  <c r="H53" i="5"/>
  <c r="O52" i="5"/>
  <c r="H52" i="5"/>
  <c r="O51" i="5"/>
  <c r="H51" i="5"/>
  <c r="O50" i="5"/>
  <c r="H50" i="5"/>
  <c r="O49" i="5"/>
  <c r="H49" i="5"/>
  <c r="O48" i="5"/>
  <c r="H48" i="5"/>
  <c r="O47" i="5"/>
  <c r="H47" i="5"/>
  <c r="O46" i="5"/>
  <c r="H46" i="5"/>
  <c r="H42" i="5"/>
  <c r="H41" i="5"/>
  <c r="O40" i="5"/>
  <c r="H40" i="5"/>
  <c r="O39" i="5"/>
  <c r="H39" i="5"/>
  <c r="O38" i="5"/>
  <c r="H38" i="5"/>
  <c r="O37" i="5"/>
  <c r="H37" i="5"/>
  <c r="O35" i="5"/>
  <c r="H35" i="5"/>
  <c r="O34" i="5"/>
  <c r="H34" i="5"/>
  <c r="O33" i="5"/>
  <c r="H33" i="5"/>
  <c r="O32" i="5"/>
  <c r="H32" i="5"/>
  <c r="O31" i="5"/>
  <c r="H31" i="5"/>
  <c r="O30" i="5"/>
  <c r="H30" i="5"/>
  <c r="O29" i="5"/>
  <c r="H29" i="5"/>
  <c r="O28" i="5"/>
  <c r="H28" i="5"/>
  <c r="O27" i="5"/>
  <c r="H27" i="5"/>
  <c r="O26" i="5"/>
  <c r="H26" i="5"/>
  <c r="H21" i="5"/>
  <c r="O20" i="5"/>
  <c r="H20" i="5"/>
  <c r="O19" i="5"/>
  <c r="H19" i="5"/>
  <c r="O18" i="5"/>
  <c r="H18" i="5"/>
  <c r="O17" i="5"/>
  <c r="H17" i="5"/>
  <c r="O16" i="5"/>
  <c r="H16" i="5"/>
  <c r="H15" i="5"/>
  <c r="O14" i="5"/>
  <c r="H14" i="5"/>
  <c r="O13" i="5"/>
  <c r="H13" i="5"/>
  <c r="O12" i="5"/>
  <c r="H12" i="5"/>
  <c r="O11" i="5"/>
  <c r="H11" i="5"/>
  <c r="O10" i="5"/>
  <c r="H10" i="5"/>
  <c r="O9" i="5"/>
  <c r="H9" i="5"/>
  <c r="O8" i="5"/>
  <c r="H8" i="5"/>
  <c r="O7" i="5"/>
  <c r="H7" i="5"/>
  <c r="O6" i="5"/>
  <c r="H6" i="5"/>
  <c r="O5" i="5"/>
  <c r="H5" i="5"/>
  <c r="O4" i="5"/>
  <c r="H4" i="5"/>
  <c r="C378" i="2"/>
  <c r="C377" i="2"/>
  <c r="C376" i="2"/>
  <c r="C375" i="2"/>
  <c r="C374" i="2"/>
  <c r="C373" i="2"/>
  <c r="C372" i="2"/>
  <c r="C371" i="2"/>
  <c r="C370" i="2"/>
  <c r="C369" i="2"/>
  <c r="C368" i="2"/>
  <c r="H23" i="5" l="1"/>
  <c r="H56" i="5"/>
  <c r="O90" i="5"/>
  <c r="O59" i="5"/>
  <c r="H83" i="5"/>
  <c r="H44" i="5"/>
  <c r="O22" i="5"/>
  <c r="O42" i="5"/>
  <c r="H100" i="5"/>
  <c r="H70" i="5"/>
  <c r="O72" i="5"/>
</calcChain>
</file>

<file path=xl/sharedStrings.xml><?xml version="1.0" encoding="utf-8"?>
<sst xmlns="http://schemas.openxmlformats.org/spreadsheetml/2006/main" count="17791" uniqueCount="7946">
  <si>
    <t>Прейскурант на медицинские услуги  ООО Студия "Смайл Элит"</t>
  </si>
  <si>
    <t>Номер п/п</t>
  </si>
  <si>
    <t>Наименование</t>
  </si>
  <si>
    <t>Цена услуги</t>
  </si>
  <si>
    <t>СТОМАТОЛОГИЯ</t>
  </si>
  <si>
    <t>1. КОНСУЛЬТАЦИИ</t>
  </si>
  <si>
    <t>1.01</t>
  </si>
  <si>
    <t>Прием (осмотр, консультация) врача-стоматолога-терапевта первичный</t>
  </si>
  <si>
    <t>B01.065.001</t>
  </si>
  <si>
    <t>1.02</t>
  </si>
  <si>
    <t>B01.066.001</t>
  </si>
  <si>
    <t>B01.067.001</t>
  </si>
  <si>
    <t>B01.063.001</t>
  </si>
  <si>
    <t>1.03</t>
  </si>
  <si>
    <t>RVG компьютерная диагностика</t>
  </si>
  <si>
    <t>A06.07.010</t>
  </si>
  <si>
    <t>1.04</t>
  </si>
  <si>
    <t>RVG компьютерная диагностика с распечаткой снимка</t>
  </si>
  <si>
    <t>1.05</t>
  </si>
  <si>
    <t>Электроодонтометрия зуба</t>
  </si>
  <si>
    <t>A05.07.001</t>
  </si>
  <si>
    <t>2. АНЕСТЕЗИЯ</t>
  </si>
  <si>
    <t>2.01</t>
  </si>
  <si>
    <t>Анестезия инъекционная проводниковая</t>
  </si>
  <si>
    <t>B01.003.004.002</t>
  </si>
  <si>
    <t>Анестезия инъекционная инфильтрационная</t>
  </si>
  <si>
    <t>B01.003.004.005</t>
  </si>
  <si>
    <t>2.02</t>
  </si>
  <si>
    <t>Анестезия  аппликационная</t>
  </si>
  <si>
    <t>B01.003.004.004</t>
  </si>
  <si>
    <t>2.03</t>
  </si>
  <si>
    <t>Седация аппаратом "Маtrx" до 30 минут</t>
  </si>
  <si>
    <t>B01.003.004.012</t>
  </si>
  <si>
    <t>2.04</t>
  </si>
  <si>
    <t>Седация аппаратом "Маtrx" до 60 минут</t>
  </si>
  <si>
    <t xml:space="preserve">3. ЭСТЕТИЧЕСКАЯ СТОМАТОЛОГИЯ </t>
  </si>
  <si>
    <t>3.01</t>
  </si>
  <si>
    <t>Отбеливание зубов с изготовлением индивидуальной каппы в/ч (10-14 дней) или н/ч</t>
  </si>
  <si>
    <t>A16.07.050</t>
  </si>
  <si>
    <t>3.02</t>
  </si>
  <si>
    <t>Отбеливание зубов с изготовлением индивидуальных капп в/ч и н/ч</t>
  </si>
  <si>
    <t>3.03</t>
  </si>
  <si>
    <t xml:space="preserve">Отбеливание зубов (кабинет) Bleach'n Smile (зубы в/ч и н/ч, входящие в линию улыбки) </t>
  </si>
  <si>
    <t>3.04</t>
  </si>
  <si>
    <t>Отбеливание зубов внутриканальное</t>
  </si>
  <si>
    <t>3.05</t>
  </si>
  <si>
    <t>Полировка реставрированного зуба (по окончании срока гарантии)</t>
  </si>
  <si>
    <t>A16.07.025.001</t>
  </si>
  <si>
    <t>3.06</t>
  </si>
  <si>
    <t xml:space="preserve">Скайсы (Twinkles, Nordic crystal, Ivoclar vivadent)                                                     </t>
  </si>
  <si>
    <t>A16.07.002.010</t>
  </si>
  <si>
    <t>3.07</t>
  </si>
  <si>
    <t>Избирательное пришлифовывание зубов (1 зуб)</t>
  </si>
  <si>
    <t>A16.07.025</t>
  </si>
  <si>
    <t>4. ПРОФИЛАКТИКА</t>
  </si>
  <si>
    <t>4.01</t>
  </si>
  <si>
    <t>Удаление зубных отложений с одного зуба - чистка ультразвуковая, 1 ед.</t>
  </si>
  <si>
    <t>A22.07.002</t>
  </si>
  <si>
    <t>4.02</t>
  </si>
  <si>
    <t>Удаление зубных отложений с одного зуба - чистка  циркулярной щеткой с профессиональной пастой, чистка межзубных промежутков, полировка, 1 ед.</t>
  </si>
  <si>
    <t>A16.07.051</t>
  </si>
  <si>
    <t>A16.07.020</t>
  </si>
  <si>
    <t>4.03</t>
  </si>
  <si>
    <t xml:space="preserve">Удаление зубного налёта по технологии Air Flow, аппаратом PROPHYflex, в/ч и н/ч            </t>
  </si>
  <si>
    <t>4.04</t>
  </si>
  <si>
    <t>Покрытие одного зуба фторсодержащими препаратами или эмаль/дентин/герметизирующим ликвидом (профилактика кариеса, снижение повышенной чувствительности зубов)</t>
  </si>
  <si>
    <t>A11.07.012</t>
  </si>
  <si>
    <t>4.05</t>
  </si>
  <si>
    <t>Реминерализующая терапия/фторирование (покрытие всех зубов гелем), 1 процедура - 5 мин. (с использованием одноразовых капп)</t>
  </si>
  <si>
    <t>4.06</t>
  </si>
  <si>
    <t>Герметизация фиссур постоянного зуба (профилактика кариеса)</t>
  </si>
  <si>
    <t>A16.07.057</t>
  </si>
  <si>
    <t>5. ЛЕЧЕНИЕ КАРИЕСА</t>
  </si>
  <si>
    <t>5.01</t>
  </si>
  <si>
    <t>Снятие старой пломбы</t>
  </si>
  <si>
    <t>A16.07.091</t>
  </si>
  <si>
    <t>5.02</t>
  </si>
  <si>
    <t>Пломба химического отверждения 1/2</t>
  </si>
  <si>
    <t>A16.07.002.006</t>
  </si>
  <si>
    <t>5.03</t>
  </si>
  <si>
    <t>Пломба химического отверждения 3/4</t>
  </si>
  <si>
    <t>A16.07.002.002</t>
  </si>
  <si>
    <t>5.04</t>
  </si>
  <si>
    <t>Инвазивная герметизация фиссур (лечение кариеса фиссур)</t>
  </si>
  <si>
    <t>A16.07.002</t>
  </si>
  <si>
    <t>5.05</t>
  </si>
  <si>
    <t>Пломба светоотверждаемая, одна поверхность</t>
  </si>
  <si>
    <t>5.06</t>
  </si>
  <si>
    <t>Пломба светоотверждаемая, две поверхности</t>
  </si>
  <si>
    <t>A16.07.002.011</t>
  </si>
  <si>
    <t>5.07</t>
  </si>
  <si>
    <t>Пломба светоотверждаемая, три поверхности</t>
  </si>
  <si>
    <t>5.08</t>
  </si>
  <si>
    <t>Пломба светоотверждаемая, четыре поверхности</t>
  </si>
  <si>
    <t>5.09</t>
  </si>
  <si>
    <t>Реставрация зуба художественная при разрушении режущего края, прямой винир</t>
  </si>
  <si>
    <t>5.10</t>
  </si>
  <si>
    <t>Реставрация зуба художественная без разрушения режущего края</t>
  </si>
  <si>
    <t>5.11</t>
  </si>
  <si>
    <t>Наложение временной пломбы</t>
  </si>
  <si>
    <t>A16.07.002.009</t>
  </si>
  <si>
    <t>5.12</t>
  </si>
  <si>
    <t xml:space="preserve">Изолирующая; лечебная прокладка                                                                                                </t>
  </si>
  <si>
    <t>5.13</t>
  </si>
  <si>
    <t>Лечебная прокладка, сохраняющая жизнеспособность нерва Bio Dentine</t>
  </si>
  <si>
    <t>5.14</t>
  </si>
  <si>
    <t>Лечение кариеса на ранней стадии без бормашины по технологии Icon (Германия), 1 зуб</t>
  </si>
  <si>
    <t xml:space="preserve">6. ЭНДОДОНТИЧЕСКОЕ ЛЕЧЕНИЕ </t>
  </si>
  <si>
    <t>6.01</t>
  </si>
  <si>
    <t xml:space="preserve">Коффердам / Optra Gate (ретрактор)                                                                         </t>
  </si>
  <si>
    <t>A02.07.001</t>
  </si>
  <si>
    <t>6.02</t>
  </si>
  <si>
    <t>Раскрытие полости зуба, ампутация, экстирпация (удаление нерва из канала)</t>
  </si>
  <si>
    <t>A16.07.010</t>
  </si>
  <si>
    <t>6.03</t>
  </si>
  <si>
    <t>Пломбирование одного канала  гуттаперчивыми штифтами и пастой; трехмерная обтурация к/к</t>
  </si>
  <si>
    <t>A16.07.008</t>
  </si>
  <si>
    <t>6.04</t>
  </si>
  <si>
    <t>Пломбирование двух каналов гуттаперчивыми штифтами и пастой; трехмерная обтурация к/к</t>
  </si>
  <si>
    <t>6.05</t>
  </si>
  <si>
    <t>Пломбирование трех каналов гуттаперчивыми штифтами и пастой; трехмерная обтурация к/к</t>
  </si>
  <si>
    <t>6.06</t>
  </si>
  <si>
    <t>Пломбирование четырех каналов гуттаперчивыми штифтами и пастой; трехмерная обтурация к/к</t>
  </si>
  <si>
    <t>6.07</t>
  </si>
  <si>
    <t>Медикаментозная обработка канала (1 канал)</t>
  </si>
  <si>
    <t>A16.07.030</t>
  </si>
  <si>
    <t>6.08</t>
  </si>
  <si>
    <t>Наложение девитализирующей пасты</t>
  </si>
  <si>
    <t>A11.07.027</t>
  </si>
  <si>
    <t>6.09</t>
  </si>
  <si>
    <t>Временное обтурирование пастой с противовоспалительным эффектом (Ledermix, Calasept, AHTemp, Metapex) 1 канал</t>
  </si>
  <si>
    <t>A16.07.030.003</t>
  </si>
  <si>
    <t>6.10</t>
  </si>
  <si>
    <t>Инструментальная обработка  каналов (за 1 канал)</t>
  </si>
  <si>
    <t>6.11</t>
  </si>
  <si>
    <t>Ультразвуковая обработка 1 канала, Sonic</t>
  </si>
  <si>
    <t>A22.07.004</t>
  </si>
  <si>
    <t>6.12</t>
  </si>
  <si>
    <t>Обработка одного корневого канала SAF система</t>
  </si>
  <si>
    <t>6.13</t>
  </si>
  <si>
    <t>Распломбировка корневого канала ранее леченного пастой</t>
  </si>
  <si>
    <t>A16.07.082.001</t>
  </si>
  <si>
    <t>6.14</t>
  </si>
  <si>
    <t>Распломбировка двух каналов ранее леченого зуба</t>
  </si>
  <si>
    <t>6.15</t>
  </si>
  <si>
    <t>Распломбировка  трех каналов ранее леченого зуба</t>
  </si>
  <si>
    <t>6.16</t>
  </si>
  <si>
    <t>Распломбировка корневого канала ранее леченного фосфат-цементом/резорцин-формальдегидным методом</t>
  </si>
  <si>
    <t>A16.07.082.002</t>
  </si>
  <si>
    <t>6.17</t>
  </si>
  <si>
    <t>Распломбировка двух каналов, запломбированных резорцин-формалиновым методом или цементом</t>
  </si>
  <si>
    <t>6.18</t>
  </si>
  <si>
    <t>Распломбировка  трех каналов, запломбированных резорцин-формалиновым методом или цементом</t>
  </si>
  <si>
    <t>6.19</t>
  </si>
  <si>
    <t>Закрытие перфорации стенки корневого канала зуба материалом Pro Root</t>
  </si>
  <si>
    <t>A16.07.008.003</t>
  </si>
  <si>
    <t>Гарантия на терапевтические работы составляет один год при условии прохождения пациентом профилактического осмотра 1 раз в 6 месяцев, если не оговорено другое</t>
  </si>
  <si>
    <t>7. ЛЕЧЕНИЕ ЗАБОЛЕВАНИЙ СЛИЗИСТОЙ ПОЛОСТИ РТА</t>
  </si>
  <si>
    <t>7.01</t>
  </si>
  <si>
    <t>Медикаментозная обработка слизистой полости рта при воспалительных заболеваниях</t>
  </si>
  <si>
    <t>A11.07.022</t>
  </si>
  <si>
    <t>7.02</t>
  </si>
  <si>
    <t>Обработка системой "Vector" одного зуба</t>
  </si>
  <si>
    <t>A16.07.039</t>
  </si>
  <si>
    <t>8. ХИРУРГИЧЕСКАЯ  СТОМАТОЛОГИЯ</t>
  </si>
  <si>
    <t>8.01</t>
  </si>
  <si>
    <t>Удаление молочного зуба (физиологическая резорбция)</t>
  </si>
  <si>
    <t>A16.07.001.001</t>
  </si>
  <si>
    <t>8.02</t>
  </si>
  <si>
    <t>Удаление молочного зуба сложное (по ортодонтическим показаниям, периодонтит);  удаление подвижной части зуба при травме</t>
  </si>
  <si>
    <t>8.03</t>
  </si>
  <si>
    <t>Удаление постоянного зуба</t>
  </si>
  <si>
    <t>A16.07.001.002</t>
  </si>
  <si>
    <t>8.04</t>
  </si>
  <si>
    <t xml:space="preserve">Удаление постоянного зуба сложное  </t>
  </si>
  <si>
    <t>A16.07.001.003</t>
  </si>
  <si>
    <t>8.05</t>
  </si>
  <si>
    <t>Удаление дистопированного, ретинированного зуба,  зачатка зуба сложное</t>
  </si>
  <si>
    <t>A16.07.024</t>
  </si>
  <si>
    <t>8.06</t>
  </si>
  <si>
    <t>Перевязка, замена дренажа, аппликация на слизистую в обл. поражения (1-го очага), медикаментозная обработка лунки</t>
  </si>
  <si>
    <t>A15.07.003</t>
  </si>
  <si>
    <t>8.07</t>
  </si>
  <si>
    <t xml:space="preserve">Гемостатический, антисептический компресс;  Resorba </t>
  </si>
  <si>
    <t>A16.07.095.002</t>
  </si>
  <si>
    <t>8.08</t>
  </si>
  <si>
    <t>Биореконструкция костной ткани после удаления зуба или при имплантации</t>
  </si>
  <si>
    <t>A16.07.041.001</t>
  </si>
  <si>
    <t>8.09</t>
  </si>
  <si>
    <t>Вскрытие подслизистого или поднадкостничного очага воспаления в полости рта</t>
  </si>
  <si>
    <t>A16.07.011</t>
  </si>
  <si>
    <t>8.10</t>
  </si>
  <si>
    <t>Лечение перикоронита (промывание, рассечение и/или иссечение капюшона)</t>
  </si>
  <si>
    <t>A16.07.058</t>
  </si>
  <si>
    <t>8.11</t>
  </si>
  <si>
    <t>Удаление ретенционной кисты, фибромы, папилломы слизистых оболочек, кист малых слюнных желез</t>
  </si>
  <si>
    <t>A16.08.054</t>
  </si>
  <si>
    <t>8.12</t>
  </si>
  <si>
    <t>Гемисекция зуба</t>
  </si>
  <si>
    <t>A16.07.059</t>
  </si>
  <si>
    <t>8.13</t>
  </si>
  <si>
    <t>Цистотомия или цистэктомия, резекция верхушки корня</t>
  </si>
  <si>
    <t>A16.07.016</t>
  </si>
  <si>
    <t>8.14</t>
  </si>
  <si>
    <t>Гингивэктомия в области 1-го зуба</t>
  </si>
  <si>
    <t>A16.07.026</t>
  </si>
  <si>
    <t>8.15</t>
  </si>
  <si>
    <t>A16.07.097</t>
  </si>
  <si>
    <t>Пластика уздечки верхней губы</t>
  </si>
  <si>
    <t>A16.07.042</t>
  </si>
  <si>
    <t>Пластика уздечки нижней губы</t>
  </si>
  <si>
    <t>A16.07.043</t>
  </si>
  <si>
    <t>8.17</t>
  </si>
  <si>
    <t>Пластика уздечки языка</t>
  </si>
  <si>
    <t>A16.07.044</t>
  </si>
  <si>
    <t>8.18</t>
  </si>
  <si>
    <t>Пластика преддверия полости рта</t>
  </si>
  <si>
    <t>A16.07.045</t>
  </si>
  <si>
    <t>8.19</t>
  </si>
  <si>
    <t>Гингивопластика (простая)</t>
  </si>
  <si>
    <t>A16.07.089</t>
  </si>
  <si>
    <t>8.20</t>
  </si>
  <si>
    <t>Гингивопластика (сложная)</t>
  </si>
  <si>
    <t>8.21</t>
  </si>
  <si>
    <t>Закрытый кюретаж при заболеваниях пародонта в области зуба</t>
  </si>
  <si>
    <t>8.22</t>
  </si>
  <si>
    <t>Открытый кюретаж при заболеваниях пародонта в области зуба</t>
  </si>
  <si>
    <t>A16.07.038</t>
  </si>
  <si>
    <t>8.23</t>
  </si>
  <si>
    <t>Лоскутная операция в полости рта области 1 квадранта</t>
  </si>
  <si>
    <t>A16.07.040</t>
  </si>
  <si>
    <t>8.24</t>
  </si>
  <si>
    <t xml:space="preserve">Остеопластический материал  Bio-Oss  0,5 г                                                    </t>
  </si>
  <si>
    <t>8.25</t>
  </si>
  <si>
    <t xml:space="preserve">Остеопластический материал  Bio-Oss  2г                                                    </t>
  </si>
  <si>
    <t>8.26</t>
  </si>
  <si>
    <t>Заполнение костного кармана, лунки, костной полости остеопластическим материалом в обл.1-го зуба (без стоимости препарата)</t>
  </si>
  <si>
    <t>8.27</t>
  </si>
  <si>
    <t xml:space="preserve">Установка пина (винта) </t>
  </si>
  <si>
    <t>A16.07.006</t>
  </si>
  <si>
    <t>8.28</t>
  </si>
  <si>
    <t>Наложение материала направленного остеопластического действия (мембрана) в области 1-го зуба (без стоимости мембраны)</t>
  </si>
  <si>
    <t>8.29</t>
  </si>
  <si>
    <t>Остеопластический материал Bio-Guide/Bio-Oss Collagen 250мг</t>
  </si>
  <si>
    <t>8.30</t>
  </si>
  <si>
    <t>Удаление экзостоза, хондромы</t>
  </si>
  <si>
    <t>A16.03.089</t>
  </si>
  <si>
    <t>8.31</t>
  </si>
  <si>
    <t>Хирургическое удлиннение клинической коронки зуба</t>
  </si>
  <si>
    <t>8.32</t>
  </si>
  <si>
    <t>Повязка после кюретажа в области 1 квадранта</t>
  </si>
  <si>
    <t>8.33</t>
  </si>
  <si>
    <t>Установка формирователя десны</t>
  </si>
  <si>
    <t>8.34</t>
  </si>
  <si>
    <t>Синус-лифтинг открытый (костная пластика, остеопластика)</t>
  </si>
  <si>
    <t>A16.07.055</t>
  </si>
  <si>
    <t>8.35</t>
  </si>
  <si>
    <t>Синус-лифтинг закрытый (костная пластика, остеопластика)</t>
  </si>
  <si>
    <t>8.36</t>
  </si>
  <si>
    <t xml:space="preserve">Инсталляция минипластины или титановой сетки </t>
  </si>
  <si>
    <t>8.37</t>
  </si>
  <si>
    <t xml:space="preserve">Снятие минипластины </t>
  </si>
  <si>
    <t>8.38</t>
  </si>
  <si>
    <t>Внутрикостная дентальная имплантация Nobel (Active, Parallel), США</t>
  </si>
  <si>
    <t>A16.07.054</t>
  </si>
  <si>
    <t>8.39</t>
  </si>
  <si>
    <t>Внутрикостная дентальная имплантация Imlantium, Superline, Ю.Корея</t>
  </si>
  <si>
    <t>8.40</t>
  </si>
  <si>
    <t>Операция направленной костной регенерации</t>
  </si>
  <si>
    <t>8.42</t>
  </si>
  <si>
    <t xml:space="preserve">Взятие образца биоматериала из очагов поражения в полости рта </t>
  </si>
  <si>
    <t>A11.07.016</t>
  </si>
  <si>
    <t>8.43</t>
  </si>
  <si>
    <t>Открытие ретинированного зуба 1 степени сложности</t>
  </si>
  <si>
    <t>8.44</t>
  </si>
  <si>
    <t>Открытие ретинированного зуба 2 степени сложности</t>
  </si>
  <si>
    <t>8.45</t>
  </si>
  <si>
    <t>Открытие ретинированного зуба 3 степени сложности</t>
  </si>
  <si>
    <t>8.46</t>
  </si>
  <si>
    <t>Удаление имплантанта при переимплантите; несостоятельного имплантанта, установленного в другой клинике или в ортопедически невыгодной позиции</t>
  </si>
  <si>
    <t>A16.30.026</t>
  </si>
  <si>
    <t>Удаление имплантанта при переимплантите; несостоятельного имплантанта, установленного в другой клинике или в ортопедически невыгодной позиции (сложное)</t>
  </si>
  <si>
    <t>8.48</t>
  </si>
  <si>
    <t>8.49</t>
  </si>
  <si>
    <t>Изготовлеие индивидуального формирователя десны</t>
  </si>
  <si>
    <t>8.50</t>
  </si>
  <si>
    <t>Анестезия инъекционная проводниковая (хирургия)</t>
  </si>
  <si>
    <t>Анестезия инъекционная инфильтрационная (хирургия)</t>
  </si>
  <si>
    <t>8.51</t>
  </si>
  <si>
    <t>Анестезия  аппликационная (хирургия)</t>
  </si>
  <si>
    <t>8.52</t>
  </si>
  <si>
    <t>Коффердам / Optra Gate (ретрактор) (хирургия)</t>
  </si>
  <si>
    <t>9. ТЕРАПИЯ ДЕТСКАЯ</t>
  </si>
  <si>
    <t>9.01</t>
  </si>
  <si>
    <t>Первичная консультация / подготовка ребенка к лечению / составление плана лечения / выдача справки</t>
  </si>
  <si>
    <t>B01.064.003</t>
  </si>
  <si>
    <t>9.02</t>
  </si>
  <si>
    <t>Повторный осмотр стоматолога детского</t>
  </si>
  <si>
    <t>B01.064.004</t>
  </si>
  <si>
    <t>9.03</t>
  </si>
  <si>
    <t>A13.30.007.001</t>
  </si>
  <si>
    <t>9.04</t>
  </si>
  <si>
    <t>9.36</t>
  </si>
  <si>
    <t>Удаление налёта Пристли методом Air-Fiow детям до 10 лет</t>
  </si>
  <si>
    <t>A14.07.003</t>
  </si>
  <si>
    <t>9.05</t>
  </si>
  <si>
    <t>Индекс гигиены полости рта</t>
  </si>
  <si>
    <t>A12.07.003</t>
  </si>
  <si>
    <t>9.06</t>
  </si>
  <si>
    <t>Психологическая адаптация ребёнка к пребыванию в стоматологическом кабинете или перед лечением 15 мин</t>
  </si>
  <si>
    <t>A13.29.003</t>
  </si>
  <si>
    <t>9.07</t>
  </si>
  <si>
    <t xml:space="preserve">Психологическая адаптация ребёнка перед лечением или во время лечения 30 мин </t>
  </si>
  <si>
    <t>9.08</t>
  </si>
  <si>
    <t>Герметизация (заливка) фиссур (профилактика кариеса), 1 молочный зубик</t>
  </si>
  <si>
    <t>9.09</t>
  </si>
  <si>
    <t xml:space="preserve">Инвазивная герметизация фиссур молочного зуба                             </t>
  </si>
  <si>
    <t>9.10</t>
  </si>
  <si>
    <t xml:space="preserve">Герметизация фиссур (профилактика кариеса) постоянного зуба </t>
  </si>
  <si>
    <t>9.11</t>
  </si>
  <si>
    <t xml:space="preserve">Инвазивная герметизация фиссур (лечение фиссурного кариеса) постоянных зубов у детей          </t>
  </si>
  <si>
    <t>9.12</t>
  </si>
  <si>
    <t>Серебрение одного зуба</t>
  </si>
  <si>
    <t>A11.07.023</t>
  </si>
  <si>
    <t>9.13</t>
  </si>
  <si>
    <t>Лечение пульпита молочного зуба за 1 посещение методом ампутации с анестезией</t>
  </si>
  <si>
    <t>A16.07.009</t>
  </si>
  <si>
    <t>9.14</t>
  </si>
  <si>
    <t>Лечение пульпита, пульпопериодонтита молочного  зуба методом глубокой ампутации за два посещения (первый визит)</t>
  </si>
  <si>
    <t>9.15</t>
  </si>
  <si>
    <t>Лечение пульпита, пульпопериодонтита молочного  зуба методом глубокой ампутации за два посещения (второй визит)</t>
  </si>
  <si>
    <t>9.16</t>
  </si>
  <si>
    <t>Пломбочка на молочные зубки химического отверждения, 1/4</t>
  </si>
  <si>
    <t>9.17</t>
  </si>
  <si>
    <t>Пломбочка на молочные зубки химического отверждения, 1/2</t>
  </si>
  <si>
    <t>9.18</t>
  </si>
  <si>
    <t>Пломбочка на молочные зубки химического отверждения, 3/4</t>
  </si>
  <si>
    <t>9.19</t>
  </si>
  <si>
    <t>Пломба светоотверждаемая на молочный зуб, художественная реставрация, 1 поверхность</t>
  </si>
  <si>
    <t>9.20</t>
  </si>
  <si>
    <t>Пломба светоотверждаемая на молочный зуб, художественная реставрация, 2 поверхности</t>
  </si>
  <si>
    <t>9.21</t>
  </si>
  <si>
    <t>Пломба светоотверждаемая на молочный зуб, художественная реставрация, 3 поверхности</t>
  </si>
  <si>
    <t>9.22</t>
  </si>
  <si>
    <t>Коррекция пломбы (по окончании срока гарантии)</t>
  </si>
  <si>
    <t>9.23</t>
  </si>
  <si>
    <t xml:space="preserve">Покрытие одной коронковой части зуба составом Bis Cover                                    </t>
  </si>
  <si>
    <t>9.24</t>
  </si>
  <si>
    <t>Пульпотомия (ампутация коронковой пульпы)</t>
  </si>
  <si>
    <t>9.25</t>
  </si>
  <si>
    <t>Наложение обтурирующей пасты</t>
  </si>
  <si>
    <t>9.26</t>
  </si>
  <si>
    <t>Изолирующая прокладка</t>
  </si>
  <si>
    <t>9.27</t>
  </si>
  <si>
    <t xml:space="preserve">Медикаментозная обработка одного корневого канала молочного зуба </t>
  </si>
  <si>
    <t>9.28</t>
  </si>
  <si>
    <t xml:space="preserve">Инструментальная обработка одного корневого канала молочного зуба </t>
  </si>
  <si>
    <t>9.29</t>
  </si>
  <si>
    <t>Пломбировка одного корневого канала молочного зуба</t>
  </si>
  <si>
    <t>9.30</t>
  </si>
  <si>
    <t>Пломбировка  двух корневых каналов молочного зуба</t>
  </si>
  <si>
    <t>9.31</t>
  </si>
  <si>
    <t>Пломбировка  трех корневых каналов молочного зуба</t>
  </si>
  <si>
    <t>9.32</t>
  </si>
  <si>
    <t>Установка металлической коронки на молочный зубик (США)</t>
  </si>
  <si>
    <t>A23.07.002.031</t>
  </si>
  <si>
    <t>9.33</t>
  </si>
  <si>
    <t>Установка эстетической коронки (циркон) на фронтальный молочный зуб</t>
  </si>
  <si>
    <t>A16.07.004</t>
  </si>
  <si>
    <t>9.34</t>
  </si>
  <si>
    <t xml:space="preserve">Сохранитель места                                                                                                 </t>
  </si>
  <si>
    <t>A23.07.002.051</t>
  </si>
  <si>
    <t>9.35</t>
  </si>
  <si>
    <t>Фиксация сохранителя места/коронки</t>
  </si>
  <si>
    <t>10. ОРТОДОНТИЯ</t>
  </si>
  <si>
    <t>10.01</t>
  </si>
  <si>
    <t>Консультация врача ортодонта / наблюдение в ретенционном периоде</t>
  </si>
  <si>
    <t>10.02</t>
  </si>
  <si>
    <t>Первичная консультация врача ортодонта для пациента, находящегося на ортодонтическом лечении в сторонней клинике</t>
  </si>
  <si>
    <t>10.03</t>
  </si>
  <si>
    <t>Комплексное обследование пациента, находящегося на ортодонтическом лечении в сторонней клинике</t>
  </si>
  <si>
    <t>10.04</t>
  </si>
  <si>
    <t>Комплексное первичное обследование+планирование лечения(2 визита) (п.п.10.5-10.12)</t>
  </si>
  <si>
    <t>10.05</t>
  </si>
  <si>
    <t>Клиническое обследование</t>
  </si>
  <si>
    <t>10.06</t>
  </si>
  <si>
    <t>Антропометрические исследования (медицинское фотографирование)</t>
  </si>
  <si>
    <t>A02.07.010.001</t>
  </si>
  <si>
    <t>я изменила немного текст услуги что бы она подходила под номенклатуру(Блохина)</t>
  </si>
  <si>
    <t>10.07</t>
  </si>
  <si>
    <t>Снятие слепка с 1 челюсти</t>
  </si>
  <si>
    <t>10.08</t>
  </si>
  <si>
    <t>Анализ контрольно - диагностических моделей</t>
  </si>
  <si>
    <t>A02.07.010</t>
  </si>
  <si>
    <t>10.09</t>
  </si>
  <si>
    <t>Анализ ТРГ</t>
  </si>
  <si>
    <t>10.10</t>
  </si>
  <si>
    <t>Анализ ОПТГ</t>
  </si>
  <si>
    <t>10.11</t>
  </si>
  <si>
    <t>Определение конструктивного прикуса</t>
  </si>
  <si>
    <t>A02.07.006</t>
  </si>
  <si>
    <t>10.12</t>
  </si>
  <si>
    <t>Постановка диагноза, планирование лечения</t>
  </si>
  <si>
    <t>Комплексное лечение патологии прикуса:</t>
  </si>
  <si>
    <t>10.13</t>
  </si>
  <si>
    <t>Лечение патологии прикуса пациентам до 18 лет с помощью металлической брекет системы до 10 месяцев</t>
  </si>
  <si>
    <t>A16.07.048</t>
  </si>
  <si>
    <t>10.14</t>
  </si>
  <si>
    <t>Лечение патологии прикуса пациентам до 18 лет с помощью металлической брекет системы до 18 месяцев</t>
  </si>
  <si>
    <t>10.15</t>
  </si>
  <si>
    <t>Лечение патологии прикуса пациентам до 18 лет с помощью металлической брекет системы  более 18 месяцев</t>
  </si>
  <si>
    <t>10.16</t>
  </si>
  <si>
    <t>Лечение патологии прикуса пациентам до 18 лет с помощью эстетической брекет системы до 10 месяцев</t>
  </si>
  <si>
    <t>10.17</t>
  </si>
  <si>
    <t>Лечение патологии прикуса пациентам до 18 лет с помощью эстетической брекет системы до 18 месяцев</t>
  </si>
  <si>
    <t>10.18</t>
  </si>
  <si>
    <t>Лечение патологии прикуса пациентам до 18 лет с помощью эстетической брекет системы  более 18 месяцев</t>
  </si>
  <si>
    <t>10.19</t>
  </si>
  <si>
    <t>Лечение патологии прикуса пациентам до 18 лет с помощью комбинированной брекет системы до 10 месяцев</t>
  </si>
  <si>
    <t>10.20</t>
  </si>
  <si>
    <t>Лечение патологии прикуса пациентам до 18 лет с помощью комбинированной брекет системы до 18 месяцев</t>
  </si>
  <si>
    <t>10.21</t>
  </si>
  <si>
    <t>Лечение патологии прикуса пациентам до 18 лет с помощью комбинированной брекет системы  более 18 месяцев</t>
  </si>
  <si>
    <t>10.22</t>
  </si>
  <si>
    <t>Лечение патологии прикуса пациентам после 18 лет с помощью металлической брекет системы до 10 месяцев</t>
  </si>
  <si>
    <t>10.23</t>
  </si>
  <si>
    <t>Лечение патологии прикуса пациентам после 18 лет с помощью металлической брекет системы до 18 месяцев</t>
  </si>
  <si>
    <t>10.24</t>
  </si>
  <si>
    <t>Лечение патологии прикуса пациентам после 18 лет с помощью металлической брекет системы  более 18 месяцев</t>
  </si>
  <si>
    <t>10.25</t>
  </si>
  <si>
    <t>Лечение патологии прикуса пациентам после 18 лет с помощью эстетической брекет системы до 10 месяцев</t>
  </si>
  <si>
    <t>10.26</t>
  </si>
  <si>
    <t>Лечение патологии прикуса пациентам после 18 лет с помощью эстетической брекет системы до 18 месяцев</t>
  </si>
  <si>
    <t>10.27</t>
  </si>
  <si>
    <t>Лечение патологии прикуса пациентам после 18 лет с помощью эстетической брекет системы  более 18 месяцев</t>
  </si>
  <si>
    <t>10.28</t>
  </si>
  <si>
    <t>Лечение патологии прикуса пациентам после 18 лет с помощью комбинированной брекет системы до 10 месяцев</t>
  </si>
  <si>
    <t>10.29</t>
  </si>
  <si>
    <t>Лечение патологии прикуса пациентам после 18 лет с помощью комбинированной брекет системы до 18 месяцев</t>
  </si>
  <si>
    <t>10.30</t>
  </si>
  <si>
    <t>Лечение патологии прикуса пациентам после 18 лет с помощью комбинированной брекет системы  более 18 месяцев</t>
  </si>
  <si>
    <t>10.31</t>
  </si>
  <si>
    <t>Установка металлической брекет системы на 1 зубной ряд</t>
  </si>
  <si>
    <t>10.32</t>
  </si>
  <si>
    <t>Установка эстетической брекет системы на 1 зубной ряд</t>
  </si>
  <si>
    <t>10.33</t>
  </si>
  <si>
    <t>Активация брекет системы</t>
  </si>
  <si>
    <t>B04.063.001</t>
  </si>
  <si>
    <t>10.34</t>
  </si>
  <si>
    <t>Замена дуги на одной челюсти</t>
  </si>
  <si>
    <t>A16.07.018</t>
  </si>
  <si>
    <t>10.35</t>
  </si>
  <si>
    <t>Замена лигатур</t>
  </si>
  <si>
    <t>10.36</t>
  </si>
  <si>
    <t>Ортодонтическая подготовка для протезирования в области 1 зуба</t>
  </si>
  <si>
    <t>10.37</t>
  </si>
  <si>
    <t>Ортодонтическая подготовка для протезирования в области 1 квадранта</t>
  </si>
  <si>
    <t>10.38</t>
  </si>
  <si>
    <t>Ортодонтическая подготовка для протезирования в области 2 квадрантов</t>
  </si>
  <si>
    <t>10.39</t>
  </si>
  <si>
    <t>Снятие брекетов (1 челюсть)</t>
  </si>
  <si>
    <t>10.40</t>
  </si>
  <si>
    <t>Фиксация ретенционной каппы или ретейнера</t>
  </si>
  <si>
    <t>10.41</t>
  </si>
  <si>
    <t>Фиксация ретейнера (за каждый зуб включаемый в шину) шинирование</t>
  </si>
  <si>
    <t>10.42</t>
  </si>
  <si>
    <t>Шинирование с подготовкой паза (за каждый зуб включаемый в шину)</t>
  </si>
  <si>
    <t>Фиксация нового брекета (со стоимостью брекета):</t>
  </si>
  <si>
    <t>10.43</t>
  </si>
  <si>
    <t>Брекет металлический</t>
  </si>
  <si>
    <t>10.44</t>
  </si>
  <si>
    <t>Брекет керамический</t>
  </si>
  <si>
    <t>10.45</t>
  </si>
  <si>
    <t>Снятие одного брекета / снятие ортодонтического кольца/сохранителя места</t>
  </si>
  <si>
    <t>А16.07.053.001</t>
  </si>
  <si>
    <t>10.46</t>
  </si>
  <si>
    <t>Ортодонтическое кольцо, лингвальная кнопка</t>
  </si>
  <si>
    <t>A16.07.053.001</t>
  </si>
  <si>
    <t>10.47</t>
  </si>
  <si>
    <t>Наложение эластичного сепарационного кольца</t>
  </si>
  <si>
    <t>10.48</t>
  </si>
  <si>
    <t>Припасовка, наложение, смена дуги (1 челюсть)</t>
  </si>
  <si>
    <t>A23.07.003</t>
  </si>
  <si>
    <t>10.49</t>
  </si>
  <si>
    <t>Наложение лигатуры (1 зуб)</t>
  </si>
  <si>
    <t>10.50</t>
  </si>
  <si>
    <t>Наложение эластичной цепочки (1 звено)</t>
  </si>
  <si>
    <t>10.51</t>
  </si>
  <si>
    <t>Наложение межчелюстной тяги, обучение пациента (включая 1 упаковку эластиков)</t>
  </si>
  <si>
    <t>10.52</t>
  </si>
  <si>
    <t>Наложение открывающей или закрывающей пружины</t>
  </si>
  <si>
    <t>10.53</t>
  </si>
  <si>
    <t>Очистка зуба от остатков композита, цемента</t>
  </si>
  <si>
    <t>10.54</t>
  </si>
  <si>
    <t>Активация и коррекция ортодонтического аппарата</t>
  </si>
  <si>
    <t>А23.07.001.001</t>
  </si>
  <si>
    <t>10.55</t>
  </si>
  <si>
    <t>Окклюзионная накладка</t>
  </si>
  <si>
    <t>10.56</t>
  </si>
  <si>
    <t>Косметическая накладка из композита светового отверждения</t>
  </si>
  <si>
    <t>10.57</t>
  </si>
  <si>
    <t>Ортодонтический воск</t>
  </si>
  <si>
    <t>10.58</t>
  </si>
  <si>
    <t>A16.07.046</t>
  </si>
  <si>
    <t>Изготовление, припасовка и наложение специальных аппаратов,                                                           не используемых с несъемной техникой (их стоимость не входит в стоимость лечения на брекет-системе) :</t>
  </si>
  <si>
    <t>10.59</t>
  </si>
  <si>
    <t>Hyrax: для форсированного расширения верхней челюсти (без стоимости хирургической подготовки)</t>
  </si>
  <si>
    <t>А16.07.046</t>
  </si>
  <si>
    <t>10.60</t>
  </si>
  <si>
    <t>Pendilum/Pendex: для дистализации моляров</t>
  </si>
  <si>
    <t>10.61</t>
  </si>
  <si>
    <t>Nance: для стабилизации положения моляров</t>
  </si>
  <si>
    <t>10.62</t>
  </si>
  <si>
    <t>Palatal Bar - небный бюгель, лицевая дуга, губной бампер</t>
  </si>
  <si>
    <t>10.63</t>
  </si>
  <si>
    <t>Herbst: аппарат для выдвижения нижней челюсти</t>
  </si>
  <si>
    <t>10.64</t>
  </si>
  <si>
    <t>Forsus: аппарат для выдвижения нижней челюсти</t>
  </si>
  <si>
    <t>Изготовление, припасовка и наложение съемных ортодонтических аппаратов:</t>
  </si>
  <si>
    <t>10.65</t>
  </si>
  <si>
    <t>Одночелюстной съемный аппарат с одним винтом</t>
  </si>
  <si>
    <t>A16.07.047</t>
  </si>
  <si>
    <t>10.66</t>
  </si>
  <si>
    <t>Двухчелюстные или одночелюстные сложные съемные  аппараты</t>
  </si>
  <si>
    <t>10.67</t>
  </si>
  <si>
    <t>Аппараты функционального действия (аппарат Персина, аппарат Френкеля)</t>
  </si>
  <si>
    <t>10.68</t>
  </si>
  <si>
    <t>Моноблок, аппарат Андрезона-Гойпля с винтом</t>
  </si>
  <si>
    <t>10.69</t>
  </si>
  <si>
    <t>Аппарат Твин-блок с двумя винтами</t>
  </si>
  <si>
    <t>10.70</t>
  </si>
  <si>
    <t>Активатор Кламмта с винтом</t>
  </si>
  <si>
    <t>10.71</t>
  </si>
  <si>
    <t>Замещающая пластинка с постановкой искусственных зубов</t>
  </si>
  <si>
    <t>A23.07.002.063</t>
  </si>
  <si>
    <t>10.72</t>
  </si>
  <si>
    <t>Припасовка маски Деляра, подбородочная праща с шапочкой</t>
  </si>
  <si>
    <t>10.73</t>
  </si>
  <si>
    <t>Починка ортодонтического аппарата</t>
  </si>
  <si>
    <t>A23.07.001.002</t>
  </si>
  <si>
    <t>10.74</t>
  </si>
  <si>
    <t>Установка дополнительного винта</t>
  </si>
  <si>
    <t>А23.07.002.042</t>
  </si>
  <si>
    <t>10.75</t>
  </si>
  <si>
    <t>Заслонка для языка</t>
  </si>
  <si>
    <t>10.76</t>
  </si>
  <si>
    <t>Установка в/губных пелотов</t>
  </si>
  <si>
    <t>10.77</t>
  </si>
  <si>
    <t>10.78</t>
  </si>
  <si>
    <t>Изготовление индивидуальной каппы с перестановкой зубов</t>
  </si>
  <si>
    <t>10.79</t>
  </si>
  <si>
    <t>Преортодонтический трейнер</t>
  </si>
  <si>
    <t>10.80</t>
  </si>
  <si>
    <t>Ортодонтический трейнер для брекетов, "Миобрейс", ЛМ-активатор, спортивная каппа</t>
  </si>
  <si>
    <t>10.81</t>
  </si>
  <si>
    <t>Вестибулярная пластинка Muppy</t>
  </si>
  <si>
    <t>А23.07.002.058</t>
  </si>
  <si>
    <t>10.82</t>
  </si>
  <si>
    <t>Вестибулярная пластинка Muppy c козырьком, заслонкой</t>
  </si>
  <si>
    <t>А23.07.002.059</t>
  </si>
  <si>
    <t>10.83</t>
  </si>
  <si>
    <t>Установка временного ортоимпланта</t>
  </si>
  <si>
    <t>A.16.07.006</t>
  </si>
  <si>
    <t>изменила текст позиции что бы она подходила по номенклатуре(Блохина)</t>
  </si>
  <si>
    <t>10.84</t>
  </si>
  <si>
    <t>Установка временного ортоимпланта Bio Ray</t>
  </si>
  <si>
    <t>10.85</t>
  </si>
  <si>
    <t>Профессиональная гигиена полости рта с брекетами, технология Air Flow</t>
  </si>
  <si>
    <t>А.16.07.051</t>
  </si>
  <si>
    <t>10.86</t>
  </si>
  <si>
    <t>А13.30.007.001</t>
  </si>
  <si>
    <t>10.87</t>
  </si>
  <si>
    <t>Обучение миогимнастике</t>
  </si>
  <si>
    <t>10.88</t>
  </si>
  <si>
    <t>3-D визуализация и моделирование при применении элайнеров</t>
  </si>
  <si>
    <t>10.89</t>
  </si>
  <si>
    <t>3-D визуализация у детей</t>
  </si>
  <si>
    <t>10.90</t>
  </si>
  <si>
    <t>Изготовление системы флексиков на 2 зубных рядах (до 12 месяцев)</t>
  </si>
  <si>
    <t>10.91</t>
  </si>
  <si>
    <t>Изготовление системы флексиков на 2 зубных рядах (до 18 месяцев)</t>
  </si>
  <si>
    <t>10.92</t>
  </si>
  <si>
    <t xml:space="preserve">Установка системы флексиков </t>
  </si>
  <si>
    <t>10.93</t>
  </si>
  <si>
    <t>10.104</t>
  </si>
  <si>
    <t>Установка системы элайнеров (1 зубной ряд)</t>
  </si>
  <si>
    <t>10.94</t>
  </si>
  <si>
    <t>Лечение с применением элайнеров на 1 зубном ряду (до 5 шагов)</t>
  </si>
  <si>
    <t>10.95</t>
  </si>
  <si>
    <t>Лечение с применением элайнеров на 1 зубном ряду (6-10 шагов)</t>
  </si>
  <si>
    <t>10.96</t>
  </si>
  <si>
    <t>Лечение с применением элайнеров на 1 зубном ряду (11-16 шагов)</t>
  </si>
  <si>
    <t>10.97</t>
  </si>
  <si>
    <t>Лечение с применением элайнеров на 1 зубном ряду (17-32 шагов)</t>
  </si>
  <si>
    <t>10.98</t>
  </si>
  <si>
    <t>Лечение с применением элайнеров на 2 зубных рядах (до 5 шагов)</t>
  </si>
  <si>
    <t>10.99</t>
  </si>
  <si>
    <t>Лечение с применением элайнеров на 2 зубных рядах (6-10 шагов)</t>
  </si>
  <si>
    <t>10.100</t>
  </si>
  <si>
    <t>Лечение с применением элайнеров на 2 зубных рядах (11-16 шагов)</t>
  </si>
  <si>
    <t>10.101</t>
  </si>
  <si>
    <t>Лечение с применением элайнеров на 2 зубных рядах (17-32 шагов)</t>
  </si>
  <si>
    <t>10.105</t>
  </si>
  <si>
    <t>Лечение с применением элайнеров на 1 зубном ряду (от 33 шагов)</t>
  </si>
  <si>
    <t>10.106</t>
  </si>
  <si>
    <t>Лечение с применением элайнеров на 2 зубных рядах (от 33 шагов)</t>
  </si>
  <si>
    <t>10.102</t>
  </si>
  <si>
    <t>Востановление утерянного элайнера</t>
  </si>
  <si>
    <t>A23.07.002.065</t>
  </si>
  <si>
    <t>10.103</t>
  </si>
  <si>
    <t>Плановый визит с элайнерами</t>
  </si>
  <si>
    <t>10.107</t>
  </si>
  <si>
    <t>Лечение с применением элайнеров на 2 зубных рядах - предоплата</t>
  </si>
  <si>
    <t>10.108</t>
  </si>
  <si>
    <t>Лечение с применением элайнеров на 2 зубных рядах - доплата</t>
  </si>
  <si>
    <t>10.109</t>
  </si>
  <si>
    <t>Установка частичной несьемной техники 2*4 на один зубной ряд</t>
  </si>
  <si>
    <t>10.110</t>
  </si>
  <si>
    <t>Установка сохранительной балки</t>
  </si>
  <si>
    <t>10.111</t>
  </si>
  <si>
    <t>Наблюдение на этапе лечения, в ретенционном периоде</t>
  </si>
  <si>
    <t>Коэффициент за срочность изготовления ортодонтической конструкции (36 часов) - 1,5</t>
  </si>
  <si>
    <t>11. РЕСТАВРАЦИЯ ЗУБА ПОД КОРОНКУ</t>
  </si>
  <si>
    <t>11.01</t>
  </si>
  <si>
    <t>Извлечение анкерного штифта</t>
  </si>
  <si>
    <t>A16.07.094</t>
  </si>
  <si>
    <t>11.02</t>
  </si>
  <si>
    <t>Извлечение культевой вкладки</t>
  </si>
  <si>
    <t>11.03</t>
  </si>
  <si>
    <t>Распломбировка под вкладку</t>
  </si>
  <si>
    <t>11.04</t>
  </si>
  <si>
    <t>Эндоканальный, стекловолоконный штифт* с фиксацией</t>
  </si>
  <si>
    <t>A16.07.093</t>
  </si>
  <si>
    <t>11.05</t>
  </si>
  <si>
    <t xml:space="preserve">Моделирование наддесневой части зуба из материала химического отверждения </t>
  </si>
  <si>
    <t>A16.07.002.005</t>
  </si>
  <si>
    <t>11.06</t>
  </si>
  <si>
    <t xml:space="preserve">Моделирование наддесневой части зуба из материала светового отверждения </t>
  </si>
  <si>
    <t>* - Если необходима установка второго штифта в многокорневой зуб, его стоимость составляет 50%</t>
  </si>
  <si>
    <t>11.07</t>
  </si>
  <si>
    <t>Изготовление диагностической модели</t>
  </si>
  <si>
    <t>A23.07.002.027</t>
  </si>
  <si>
    <t>12. ПРОТЕЗИРОВАНИЕ</t>
  </si>
  <si>
    <t>12.01</t>
  </si>
  <si>
    <t>Изготовление одной металлокерамической коронки, включая:   определение прикуса, цвета, формы коронок</t>
  </si>
  <si>
    <t>A23.07.002.032</t>
  </si>
  <si>
    <t>12.02</t>
  </si>
  <si>
    <t>Изготовление одной металлокерамической коронки на фронтальный зуб</t>
  </si>
  <si>
    <t>12.03</t>
  </si>
  <si>
    <t>Изготовление металлокерамической коронки с использованием плечевой массы</t>
  </si>
  <si>
    <t>12.04</t>
  </si>
  <si>
    <t>Изготовление  металлокерамической коронки  с микрозамком для бюгельного протеза</t>
  </si>
  <si>
    <t>A23.07.002.053</t>
  </si>
  <si>
    <t>12.05</t>
  </si>
  <si>
    <t>Цельноцеркониевая коронка</t>
  </si>
  <si>
    <t>12.81</t>
  </si>
  <si>
    <t>Цельноцеркониевая коронка на импланте</t>
  </si>
  <si>
    <t>12.06</t>
  </si>
  <si>
    <t>Изготовление одной металлокерамической коронки из золото-платинового сплава (без стоимости сплава)</t>
  </si>
  <si>
    <t>12.07</t>
  </si>
  <si>
    <t>Коронка на имплант с цементной фиксацией, металлокерамика</t>
  </si>
  <si>
    <t>12.08</t>
  </si>
  <si>
    <t>Коронка на имплант с винтовой фиксацией, металлокерамика</t>
  </si>
  <si>
    <t>12.09</t>
  </si>
  <si>
    <t>Изготовление одной металлокерамической коронки на импланте из золото-платинового сплава (без стоимости сплава) с цементной фиксацией</t>
  </si>
  <si>
    <t>12.10</t>
  </si>
  <si>
    <t>Коронка Cercon на импланте с винтовой фиксацией в полную анатомию</t>
  </si>
  <si>
    <t>12.11</t>
  </si>
  <si>
    <t>Изготовление одной металлокерамической коронки на импланте из золото-платинового сплава (без стоимости сплава) с винтовой фиксацией</t>
  </si>
  <si>
    <t>12.12</t>
  </si>
  <si>
    <t>Моделирование искусственной керамической десны, 1ед.</t>
  </si>
  <si>
    <t>12.13</t>
  </si>
  <si>
    <t xml:space="preserve">Вкладка цельнолитая культевая  </t>
  </si>
  <si>
    <t>A16.07.033</t>
  </si>
  <si>
    <t>12.14</t>
  </si>
  <si>
    <t>Вкладка разборная</t>
  </si>
  <si>
    <t>12.15</t>
  </si>
  <si>
    <t>Вкладка с гирляндой</t>
  </si>
  <si>
    <t>12.16</t>
  </si>
  <si>
    <t xml:space="preserve">Вкладка цельнолитая культевая из драг. метала (без стоимости метала) </t>
  </si>
  <si>
    <t>12.17</t>
  </si>
  <si>
    <t xml:space="preserve">Вкладка разборная из драг. метала (без стоимости метала) </t>
  </si>
  <si>
    <t>12.18</t>
  </si>
  <si>
    <t>Безметалловая цельнокерамическая вкладка из прессованой керамики Emax</t>
  </si>
  <si>
    <t>A16.07.003</t>
  </si>
  <si>
    <t>12.19</t>
  </si>
  <si>
    <t>Винир, прессованая керамика Emax</t>
  </si>
  <si>
    <t>12.20</t>
  </si>
  <si>
    <t>Коронка с каркасом из пресcованой керамики Emax</t>
  </si>
  <si>
    <t>12.21</t>
  </si>
  <si>
    <t xml:space="preserve">Безметалловая каркасная керамическая коронка "Cercon" </t>
  </si>
  <si>
    <t>12.22</t>
  </si>
  <si>
    <t>Безметалловая каркасная керамическая коронка "Cercon" на фронтальный зуб</t>
  </si>
  <si>
    <t>12.23</t>
  </si>
  <si>
    <t>Безметалловая каркасная керамическая коронка "Cercon" на импланте (цементная фиксация)</t>
  </si>
  <si>
    <t>12.24</t>
  </si>
  <si>
    <t>Безметалловая каркасная керамическая коронка "Cercon" на импланте (винтовая фиксация)</t>
  </si>
  <si>
    <t>12.25</t>
  </si>
  <si>
    <t>Изготовление  одной телескопической коронки под бюгельный протез</t>
  </si>
  <si>
    <t>A23.07.002.041</t>
  </si>
  <si>
    <t>12.26</t>
  </si>
  <si>
    <t>Металлическая коронка литая</t>
  </si>
  <si>
    <t>A23.07.002.028</t>
  </si>
  <si>
    <t>12.27</t>
  </si>
  <si>
    <t>Установка абатмента (без стоимости абатмента)</t>
  </si>
  <si>
    <t>12.28</t>
  </si>
  <si>
    <t>Абатмент прямой/multiunit, Nobel,  Implantium</t>
  </si>
  <si>
    <t>12.29</t>
  </si>
  <si>
    <t xml:space="preserve">Абатмент угловой/multiunit, Nobel,  Implantium </t>
  </si>
  <si>
    <t>12.30</t>
  </si>
  <si>
    <t>Изготовление индивидуального абатмента</t>
  </si>
  <si>
    <t>12.31</t>
  </si>
  <si>
    <t>Изготовление индивидуального абатмента "Cercon"</t>
  </si>
  <si>
    <t>12.32</t>
  </si>
  <si>
    <t>Временный абатмент титановый</t>
  </si>
  <si>
    <t>12.33</t>
  </si>
  <si>
    <t xml:space="preserve">Временная коронка с фиксацией </t>
  </si>
  <si>
    <t>A23.07.002.030</t>
  </si>
  <si>
    <t>12.34</t>
  </si>
  <si>
    <t>Временная пластмассовая коронка, изготовленная в лаборатории</t>
  </si>
  <si>
    <t>12.35</t>
  </si>
  <si>
    <t>Временная коронка на имплант</t>
  </si>
  <si>
    <t>12.36</t>
  </si>
  <si>
    <t>Временная коронка на имплант, изготовленная в лаборатории</t>
  </si>
  <si>
    <t>12.37</t>
  </si>
  <si>
    <t>Изготовление силиконового ключа (1-2 зуба)</t>
  </si>
  <si>
    <t>12.38</t>
  </si>
  <si>
    <t>Изготовление силиконового ключа (более 3x зубов)</t>
  </si>
  <si>
    <t>12.39</t>
  </si>
  <si>
    <t>Изготовление одного полного съемного протеза</t>
  </si>
  <si>
    <t>A16.07.023</t>
  </si>
  <si>
    <t>12.40</t>
  </si>
  <si>
    <t>Изготовление одного полного съемного протеза армированного металлической сеткой</t>
  </si>
  <si>
    <t>12.41</t>
  </si>
  <si>
    <t>Изготовление одного съемного протеза с корневой вкладкой и замковым креплением</t>
  </si>
  <si>
    <t>12.42</t>
  </si>
  <si>
    <t>Иммедиат протез из термопластического материала (2-3 зуба)/малый седловидный протез</t>
  </si>
  <si>
    <t>A23.07.002.033</t>
  </si>
  <si>
    <t>12.43</t>
  </si>
  <si>
    <t>Временный частичный съемный пластмассовый протез (1ед.)</t>
  </si>
  <si>
    <t>12.44</t>
  </si>
  <si>
    <t>Частичный съемный протез из термопластического материала</t>
  </si>
  <si>
    <t>12.45</t>
  </si>
  <si>
    <t>Полный съемный протез из термопластического материала</t>
  </si>
  <si>
    <t>A23.07.002.009</t>
  </si>
  <si>
    <t>12.46</t>
  </si>
  <si>
    <t>Изготовление съемного протеза с FLEX кламерами</t>
  </si>
  <si>
    <t>12.47</t>
  </si>
  <si>
    <t>Мягкая прокладка "Molloplast-B", "Ufi Delp"</t>
  </si>
  <si>
    <t>12.48</t>
  </si>
  <si>
    <t>Перебазировка полного съемного протеза</t>
  </si>
  <si>
    <t>12.49</t>
  </si>
  <si>
    <t>Перебазировка полного съемного протеза в лаборатории</t>
  </si>
  <si>
    <t>12.50</t>
  </si>
  <si>
    <t>Коррекция  съемного протеза, изготовленного в другой клинике</t>
  </si>
  <si>
    <t>12.51</t>
  </si>
  <si>
    <t>Починка полного съемного протеза, изготовленного в другой клинике или с истекшим сроком гарантии</t>
  </si>
  <si>
    <t>12.52</t>
  </si>
  <si>
    <t>Напыление кламмера</t>
  </si>
  <si>
    <t>A16.07.036</t>
  </si>
  <si>
    <t>12.53</t>
  </si>
  <si>
    <t>Изготовление бюгельного протеза на телескопических коронках</t>
  </si>
  <si>
    <t>12.54</t>
  </si>
  <si>
    <t xml:space="preserve">Изготовление бюгеля простого </t>
  </si>
  <si>
    <t>12.55</t>
  </si>
  <si>
    <t xml:space="preserve">Изготовление бюгеля на рельсовых или на шариковых аттачментах с оральной фрезеровкой (замки Bredent) </t>
  </si>
  <si>
    <t>12.56</t>
  </si>
  <si>
    <t>Замена матрицы</t>
  </si>
  <si>
    <t>12.57</t>
  </si>
  <si>
    <t xml:space="preserve">Снятие двухслойного сложного слепка </t>
  </si>
  <si>
    <t>12.58</t>
  </si>
  <si>
    <t>Снятие двухслойного сложного слепка с уровня импланта</t>
  </si>
  <si>
    <t>12.59</t>
  </si>
  <si>
    <t>Сканирование 1 челюсти</t>
  </si>
  <si>
    <t>12.60</t>
  </si>
  <si>
    <t>Трансферчек</t>
  </si>
  <si>
    <t>12.61</t>
  </si>
  <si>
    <t>Трансферчек изготовленный в лаборатории 1 ед.</t>
  </si>
  <si>
    <t>12.62</t>
  </si>
  <si>
    <t>Снятие альгинатного слепка</t>
  </si>
  <si>
    <t>12.63</t>
  </si>
  <si>
    <t>Изготовление полной индивидуальной ложки</t>
  </si>
  <si>
    <t>12.64</t>
  </si>
  <si>
    <t>Восковое моделирование Waxup, цифровое или композитное моделирование, 1 ед</t>
  </si>
  <si>
    <t>12.65</t>
  </si>
  <si>
    <t>Печать цифровой модели</t>
  </si>
  <si>
    <t>12.66</t>
  </si>
  <si>
    <t>Изготовление прикусных шаблонов из воска</t>
  </si>
  <si>
    <t>A23.07.002.068</t>
  </si>
  <si>
    <t>12.67</t>
  </si>
  <si>
    <t>Изготовление прикусных шаблонов на жестком базисе</t>
  </si>
  <si>
    <t>12.68</t>
  </si>
  <si>
    <t>Фиксация на временный  цемент 1 ед</t>
  </si>
  <si>
    <t>A16.07.049</t>
  </si>
  <si>
    <t>12.69</t>
  </si>
  <si>
    <t>Фиксация на постянный  цемент 1 ед</t>
  </si>
  <si>
    <t>12.70</t>
  </si>
  <si>
    <t xml:space="preserve">Фиксация безметалловой конструкции на постоянный цемент </t>
  </si>
  <si>
    <t>12.71</t>
  </si>
  <si>
    <t>Снятие коронки</t>
  </si>
  <si>
    <t>A16.07.053</t>
  </si>
  <si>
    <t>12.72</t>
  </si>
  <si>
    <t xml:space="preserve">Регистрация окклюзии силиконовым материалом </t>
  </si>
  <si>
    <t>12.73</t>
  </si>
  <si>
    <t>Временный аббатмент пластиковый</t>
  </si>
  <si>
    <t>12.74</t>
  </si>
  <si>
    <t>Изготовление временного протеза по технологии ALL on 4</t>
  </si>
  <si>
    <t>12.75</t>
  </si>
  <si>
    <t>Изготовление постоянного протеза по технологии ALL on 4</t>
  </si>
  <si>
    <t>12.76</t>
  </si>
  <si>
    <t>Изготовление постоянного протеза по технологии ALL on 4 с фрезерованной титановой балкой</t>
  </si>
  <si>
    <t>12.77</t>
  </si>
  <si>
    <t>Анестезия инъекционная проводниковая (протезирование)</t>
  </si>
  <si>
    <t>Анестезия инъекционная инфильтрационная (протезирование)</t>
  </si>
  <si>
    <t>12.78</t>
  </si>
  <si>
    <t>Анестезия  аппликационная (протезирование)</t>
  </si>
  <si>
    <t>12.79</t>
  </si>
  <si>
    <t>Коффердам / Optra Gate (ретрактор) (протезирование)</t>
  </si>
  <si>
    <t>12.80</t>
  </si>
  <si>
    <t>Временная пломба (протезирование)</t>
  </si>
  <si>
    <t>12.90</t>
  </si>
  <si>
    <t>Закрытие шахты винта композиционным материалом</t>
  </si>
  <si>
    <t>12.91</t>
  </si>
  <si>
    <t>Коррекция керамической коронки на имплантате</t>
  </si>
  <si>
    <t>12.92</t>
  </si>
  <si>
    <t>Изготовление опорного элемента Ti балки для конструкции RevitaliZe&amp;Bar</t>
  </si>
  <si>
    <t>12.93</t>
  </si>
  <si>
    <t>Изготовление промежуточного элемента Ti балки для конструкции RevitaliZe&amp;Bar</t>
  </si>
  <si>
    <t>Гарантия на ортопедические работы составляет три года на металлокерамические коронки и один год на бюгели и полные съемные протезы при условии прохождения пациентом профилактического осмотра 1 раз в 6 месяцев, если не оговорено другое</t>
  </si>
  <si>
    <t>Коэффициент за срочность изготовления ортопедической конструкции - 1,5</t>
  </si>
  <si>
    <t xml:space="preserve">        Прейскурант на медицинские услуги  ООО Студия "Смайл Элит"</t>
  </si>
  <si>
    <t>АМБУЛАТОРНО-ПОЛИКЛИНИЧЕСКИЙ ПРИЕМ СПЕЦИАЛИСТОВ</t>
  </si>
  <si>
    <t>14. КОНСУЛЬТАЦИИ СПЕЦИАЛИСТОВ</t>
  </si>
  <si>
    <t>14.01</t>
  </si>
  <si>
    <t>Прием (осмотр, консультация) врача-аллерголога-иммунолога первичный</t>
  </si>
  <si>
    <t>B01.002.001</t>
  </si>
  <si>
    <t>Прием (осмотр, консультация) врача-аллерголога-иммунолога повторный, выдача справки</t>
  </si>
  <si>
    <t>B01.002.002</t>
  </si>
  <si>
    <t>14.02</t>
  </si>
  <si>
    <t>Прием (осмотр, консультация) врача-гастроэнтеролога первичный</t>
  </si>
  <si>
    <t>B01.004.001</t>
  </si>
  <si>
    <t>B01.004.002</t>
  </si>
  <si>
    <t>14.03</t>
  </si>
  <si>
    <t>Прием (осмотр, консультация) врача-кардиолога первичный</t>
  </si>
  <si>
    <t>B01.015.001</t>
  </si>
  <si>
    <t>Прием (осмотр, консультация) врача-кардиолога повторный, выдача справки</t>
  </si>
  <si>
    <t>B01.015.002</t>
  </si>
  <si>
    <t>Прием (осмотр, консультация) врача - детского кардиолога первичный</t>
  </si>
  <si>
    <t>B01.015.003</t>
  </si>
  <si>
    <t>Прием (осмотр, консультация) врача - детского кардиолога повторный, выдача справки</t>
  </si>
  <si>
    <t>B01.015.004</t>
  </si>
  <si>
    <t>14.04</t>
  </si>
  <si>
    <t>Прием (осмотр, консультация) врача-невролога первичный</t>
  </si>
  <si>
    <t>B01.023.001</t>
  </si>
  <si>
    <t>Прием (осмотр, консультация) врача-невролога повторный, выдача справки</t>
  </si>
  <si>
    <t>B01.023.002</t>
  </si>
  <si>
    <t>14.05</t>
  </si>
  <si>
    <t>Прием (осмотр, консультация) врача-невролога детского кмн первичный</t>
  </si>
  <si>
    <t>Прием (осмотр, консультация) врача-невролога детского кмн повторный, выдача справки</t>
  </si>
  <si>
    <t>14.06</t>
  </si>
  <si>
    <t>Прием (осмотр, консультация) врача-травматолога-ортопеда кмн первичный</t>
  </si>
  <si>
    <t>B01.050.001</t>
  </si>
  <si>
    <t>Прием (осмотр, консультация) врача-травматолога-ортопеда кмн повторный, выдача справки</t>
  </si>
  <si>
    <t>B01.050.002</t>
  </si>
  <si>
    <t>14.07</t>
  </si>
  <si>
    <t>Прием (осмотр, консультация) врача-педиатра первичный, оформление санаторно-курортной карты</t>
  </si>
  <si>
    <t>B01.031.001</t>
  </si>
  <si>
    <t>Прием (осмотр, консультация) врача-педиатра повторный, выдача справки</t>
  </si>
  <si>
    <t>B01.031.002</t>
  </si>
  <si>
    <t>14.08</t>
  </si>
  <si>
    <t>Консультация педиатром новорожденного первичная</t>
  </si>
  <si>
    <t>14.09</t>
  </si>
  <si>
    <t>Прием (осмотр, консультация) врача-психиатра первичный</t>
  </si>
  <si>
    <t>B01.035.001</t>
  </si>
  <si>
    <t>Прием (осмотр, консультация) врача-психиатра повторный, выдача справки</t>
  </si>
  <si>
    <t>B01.035.002</t>
  </si>
  <si>
    <t>14.10</t>
  </si>
  <si>
    <t>Прием (осмотр, консультация) врача-терапевта первичный, оформление санаторно-курортной карты</t>
  </si>
  <si>
    <t>B01.047.001</t>
  </si>
  <si>
    <t>Прием (осмотр, консультация) врача-терапевта повторный, выдача справки</t>
  </si>
  <si>
    <t>B01.047.002</t>
  </si>
  <si>
    <t>14.11</t>
  </si>
  <si>
    <t>Прием (осмотр, консультация) врача-эндокринолога кмн первичный</t>
  </si>
  <si>
    <t>B01.058.001</t>
  </si>
  <si>
    <t>14.12</t>
  </si>
  <si>
    <t>Прием (осмотр, консультация) врача-эндокринолога кмн повторный, выдача справки</t>
  </si>
  <si>
    <t>B01.058.002</t>
  </si>
  <si>
    <t>14.14</t>
  </si>
  <si>
    <t>A23.30.008</t>
  </si>
  <si>
    <t>14.16</t>
  </si>
  <si>
    <t>14.17</t>
  </si>
  <si>
    <t>14.18</t>
  </si>
  <si>
    <t>14.19</t>
  </si>
  <si>
    <t>14.20</t>
  </si>
  <si>
    <t>A11.12.009</t>
  </si>
  <si>
    <t>14.21</t>
  </si>
  <si>
    <t>14.22</t>
  </si>
  <si>
    <t>Консультация логопеда</t>
  </si>
  <si>
    <t>B05.069.006</t>
  </si>
  <si>
    <t>14.25</t>
  </si>
  <si>
    <t>Консультация к.м.н. Успенской Е. В.</t>
  </si>
  <si>
    <t>15. ВАКЦИНАЦИЯ</t>
  </si>
  <si>
    <t>Уважаемые родители! Перед проведением профилактической прививки Вашему ребенку необходимо предоставить данные о предшествующих вакцинациях, сведения о контактах, клинический анализ крови, общий анализ мочи, для детей первого года жизни - заключение невролога.</t>
  </si>
  <si>
    <t>15.01</t>
  </si>
  <si>
    <t>Осмотр перед вакцинацией</t>
  </si>
  <si>
    <t>A01.30.010</t>
  </si>
  <si>
    <t>15.02</t>
  </si>
  <si>
    <t xml:space="preserve">Инфанрикс-гекса (дифтерия, столбняк, коклюш, гепатит В, гемофильная инфекция типа b)                                                                                                            </t>
  </si>
  <si>
    <t>B04.014.004</t>
  </si>
  <si>
    <t>15.03</t>
  </si>
  <si>
    <t xml:space="preserve">Инфанрикс (дифтерия, столбняк, коклюш)                                            </t>
  </si>
  <si>
    <t>A11.02.002</t>
  </si>
  <si>
    <t>15.04</t>
  </si>
  <si>
    <t xml:space="preserve">Пентаксим (дифтерия, столбняк, коклюш, гемофильная инфекция типа b, полиомиелит)                                                                                                </t>
  </si>
  <si>
    <t>15.05</t>
  </si>
  <si>
    <t xml:space="preserve">Тетраксим (дифтерия, столбняк, коклюш, полиомиелит)                   </t>
  </si>
  <si>
    <t>15.06</t>
  </si>
  <si>
    <t xml:space="preserve">Хиберикс (гемофильная инфекция типа b)                                             </t>
  </si>
  <si>
    <t>15.07</t>
  </si>
  <si>
    <t xml:space="preserve">АДС-М (дифтерия, столбняк)                                                              </t>
  </si>
  <si>
    <t>15.08</t>
  </si>
  <si>
    <t>АКДС (дифтерия, столбняк, коклюш)</t>
  </si>
  <si>
    <t>15.09</t>
  </si>
  <si>
    <t>Ультрикс (грипп)</t>
  </si>
  <si>
    <t>15.10</t>
  </si>
  <si>
    <t>Ультрикс Квадри (грипп)</t>
  </si>
  <si>
    <t>15.12</t>
  </si>
  <si>
    <t xml:space="preserve">Живая аттенуированная вакцина от краснухи                                  </t>
  </si>
  <si>
    <t>A11.01.002</t>
  </si>
  <si>
    <t>15.13</t>
  </si>
  <si>
    <t xml:space="preserve">Живая коревая вакцина                                                                               </t>
  </si>
  <si>
    <t>15.14</t>
  </si>
  <si>
    <t>Живая паротитная вакцина</t>
  </si>
  <si>
    <t>15.15</t>
  </si>
  <si>
    <t xml:space="preserve">Вакцина для профилактики кори и паротита                                    </t>
  </si>
  <si>
    <t>15.16</t>
  </si>
  <si>
    <t xml:space="preserve">Варилрикс (ветряная оспа)                                                                </t>
  </si>
  <si>
    <t>15.17</t>
  </si>
  <si>
    <t xml:space="preserve">Иммуноглобулин противоклещевой 1мл/10кг                    </t>
  </si>
  <si>
    <t>15.18</t>
  </si>
  <si>
    <t xml:space="preserve">Менактра (менингококовая полисахаридная) серогрупп А, С, Y и W-135 </t>
  </si>
  <si>
    <t>15.19</t>
  </si>
  <si>
    <t xml:space="preserve">Пневмо 23 (пневмококковая инфекция)                                                                                            </t>
  </si>
  <si>
    <t>15.20</t>
  </si>
  <si>
    <t xml:space="preserve">Полиомиелит (ОПВ)                                                                            </t>
  </si>
  <si>
    <t>15.21</t>
  </si>
  <si>
    <t xml:space="preserve">Превенар 13                                                                                       </t>
  </si>
  <si>
    <t>15.22</t>
  </si>
  <si>
    <t xml:space="preserve">MMR (корь, краснуха, эпидемический паротит)                      </t>
  </si>
  <si>
    <t>15.23</t>
  </si>
  <si>
    <t xml:space="preserve">Проба Манту (с последующей проверкой)                                        </t>
  </si>
  <si>
    <t>A11.01.003.001</t>
  </si>
  <si>
    <t>15.24</t>
  </si>
  <si>
    <t>A11.01.003</t>
  </si>
  <si>
    <t>15.25</t>
  </si>
  <si>
    <t xml:space="preserve">Регевак В / Комбиотех (гепатит В) / Эувакс / Энжерикс для взрослых               </t>
  </si>
  <si>
    <t>15.26</t>
  </si>
  <si>
    <t xml:space="preserve">Регевак В / Комбиотех (гепатит В) / Эувакс / Энжерикс для детей до 10 лет    </t>
  </si>
  <si>
    <t>15.27</t>
  </si>
  <si>
    <t xml:space="preserve">Рота Тек (вакцина для профилактики ротавирусной инфекции)    </t>
  </si>
  <si>
    <t>15.28</t>
  </si>
  <si>
    <t xml:space="preserve">ФСМЕ Джуниор, детский                                                             </t>
  </si>
  <si>
    <t>15.29</t>
  </si>
  <si>
    <t xml:space="preserve">ФСМЕ Иммун Инжект, взрослый                                                                                                        </t>
  </si>
  <si>
    <t>15.30</t>
  </si>
  <si>
    <t xml:space="preserve">Энцепур (клещевой энцефалит), детский                                       </t>
  </si>
  <si>
    <t>15.31</t>
  </si>
  <si>
    <t xml:space="preserve">Энцепур (клещевой энцефалит), взрослый                                      </t>
  </si>
  <si>
    <t>15.32</t>
  </si>
  <si>
    <t>15.33</t>
  </si>
  <si>
    <t>15.34</t>
  </si>
  <si>
    <t xml:space="preserve">Аваксим 80 (гепатит А) детский                                                          </t>
  </si>
  <si>
    <t>15.35</t>
  </si>
  <si>
    <t xml:space="preserve">Аваксим для взрослых                                                                       </t>
  </si>
  <si>
    <t>15.36</t>
  </si>
  <si>
    <t xml:space="preserve">Хаврикс 720 (гепатит А) детский                                                        </t>
  </si>
  <si>
    <t>15.37</t>
  </si>
  <si>
    <t xml:space="preserve">Хаврикс 1440 (гепатит А) взрослый                                                  </t>
  </si>
  <si>
    <t>15.38</t>
  </si>
  <si>
    <t xml:space="preserve">Шигеллвак (дизентерия Зонне)                                                                                                                             </t>
  </si>
  <si>
    <t>15.39</t>
  </si>
  <si>
    <t>Менинго А+С</t>
  </si>
  <si>
    <t>15.42</t>
  </si>
  <si>
    <t>Полиорикс</t>
  </si>
  <si>
    <t>15.40</t>
  </si>
  <si>
    <t>Полимилекс</t>
  </si>
  <si>
    <t>15.41</t>
  </si>
  <si>
    <t>Адасель (столбняк, дифтерия, коклюш)</t>
  </si>
  <si>
    <t>15.43</t>
  </si>
  <si>
    <t>Инфлювак (грипп)</t>
  </si>
  <si>
    <t>15.44</t>
  </si>
  <si>
    <t>Альгавак (гепатит А)</t>
  </si>
  <si>
    <t>16. АКУШЕРСТВО, ГИНЕКОЛОГИЯ</t>
  </si>
  <si>
    <t>16.01</t>
  </si>
  <si>
    <t>Прием (осмотр, консультация) врача-акушера-гинеколога первичный</t>
  </si>
  <si>
    <t>B01.001.001</t>
  </si>
  <si>
    <t>16.02</t>
  </si>
  <si>
    <t xml:space="preserve">Прием (осмотр, консультация) врача-акушера-гинеколога повторный в течение 2х недель </t>
  </si>
  <si>
    <t>B01.001.002</t>
  </si>
  <si>
    <t>16.03</t>
  </si>
  <si>
    <t>16.05</t>
  </si>
  <si>
    <t>Осмотр по беременности (по контракту)</t>
  </si>
  <si>
    <t>16.06</t>
  </si>
  <si>
    <t>Прием (осмотр, консультация) врача-акушера-гинеколога беременной первичный (без контракта)</t>
  </si>
  <si>
    <t>B01.001.004</t>
  </si>
  <si>
    <t>16.07</t>
  </si>
  <si>
    <t>Введение импланона</t>
  </si>
  <si>
    <t>A11.01.012</t>
  </si>
  <si>
    <t>16.08</t>
  </si>
  <si>
    <t>Осмотр по экспертизе нетрудоспособности</t>
  </si>
  <si>
    <t>16.09</t>
  </si>
  <si>
    <t>Визуальное исследование молочных желез после родов</t>
  </si>
  <si>
    <t>A01.20.005</t>
  </si>
  <si>
    <t>16.10</t>
  </si>
  <si>
    <t>Сцеживание молочной железы</t>
  </si>
  <si>
    <t>A01.20.006</t>
  </si>
  <si>
    <t>16.12</t>
  </si>
  <si>
    <t>Удаление импланона</t>
  </si>
  <si>
    <t>A16.30.066</t>
  </si>
  <si>
    <t>16.13</t>
  </si>
  <si>
    <t>16.14</t>
  </si>
  <si>
    <t xml:space="preserve">Наблюдение беременных со II триместра (12-36нед.) </t>
  </si>
  <si>
    <t>16.15</t>
  </si>
  <si>
    <t>Наблюдение беременных с III триместра (26-36нед.)</t>
  </si>
  <si>
    <t>16.16</t>
  </si>
  <si>
    <t>"Школа мам", 1 занятие (1 час), групповое, индивидуальное</t>
  </si>
  <si>
    <t>B04.001.003</t>
  </si>
  <si>
    <t>16.17</t>
  </si>
  <si>
    <t>A11.20.015</t>
  </si>
  <si>
    <t>16.18</t>
  </si>
  <si>
    <t>16.19</t>
  </si>
  <si>
    <t xml:space="preserve">Кольпоскопия </t>
  </si>
  <si>
    <t>A03.20.001</t>
  </si>
  <si>
    <t>16.20</t>
  </si>
  <si>
    <t>Вульвоскопия</t>
  </si>
  <si>
    <t>A03.20.005</t>
  </si>
  <si>
    <t>16.21</t>
  </si>
  <si>
    <t>16.22</t>
  </si>
  <si>
    <t>Введение акушерского разгружающего поддерживающего кольца (пессария)</t>
  </si>
  <si>
    <t>A11.20.041</t>
  </si>
  <si>
    <t>16.23</t>
  </si>
  <si>
    <t>16.24</t>
  </si>
  <si>
    <t>Извлечение акушерского разгружающего поддерживающего кольца (пессария)</t>
  </si>
  <si>
    <t>A11.20.042</t>
  </si>
  <si>
    <t>16.25</t>
  </si>
  <si>
    <t>Процедура в гинекологическом кабинете (лечение)</t>
  </si>
  <si>
    <t>A11.20.024</t>
  </si>
  <si>
    <t>16.26</t>
  </si>
  <si>
    <t>Поверхностная (накожная) лазеротерапия с воздействием постоянного магнитного поля (Андро-Гин), 1 зона</t>
  </si>
  <si>
    <t>A22.20.001</t>
  </si>
  <si>
    <t>16.27</t>
  </si>
  <si>
    <t>Наружная нейростимуляция (Андро-Гин), 1 зона</t>
  </si>
  <si>
    <t>16.28</t>
  </si>
  <si>
    <t>Внутриполостная (трансвагинальная) лазеромагнитотерапия с электростимуляцией (Андро-Гин), 1 процедура</t>
  </si>
  <si>
    <t>16.29</t>
  </si>
  <si>
    <t>Тест на подтекание околоплодных вод</t>
  </si>
  <si>
    <t>A09.20.002</t>
  </si>
  <si>
    <t>16.30</t>
  </si>
  <si>
    <t xml:space="preserve">Вакцинация препаратом "Вита-герпавак" (курс 5 инъекций) </t>
  </si>
  <si>
    <t>16.31</t>
  </si>
  <si>
    <t>Аутоплазмотерапия интимной зоны, 1 процедура, 5 мл</t>
  </si>
  <si>
    <t>16.32</t>
  </si>
  <si>
    <t>16.35</t>
  </si>
  <si>
    <t>Разделение синехий, простое</t>
  </si>
  <si>
    <t>A16.20.066</t>
  </si>
  <si>
    <t>16.36</t>
  </si>
  <si>
    <t>Разделение синехий, сложное (инструментальное с обезболиванием)</t>
  </si>
  <si>
    <t>16.37</t>
  </si>
  <si>
    <t>Удаление инородного тела из влагалища</t>
  </si>
  <si>
    <t>A16.20.059</t>
  </si>
  <si>
    <t>16.38</t>
  </si>
  <si>
    <t xml:space="preserve">Разработка индивидуальной схемы лечения ИППП по результатам анализов </t>
  </si>
  <si>
    <t>A25.20.001</t>
  </si>
  <si>
    <t>16.39</t>
  </si>
  <si>
    <t>16.40</t>
  </si>
  <si>
    <t>Разработка индивидуальной схемы стимуляции овуляции</t>
  </si>
  <si>
    <t>16.41</t>
  </si>
  <si>
    <t>16.42</t>
  </si>
  <si>
    <t xml:space="preserve">Вакцинация против вируса папилломы человека (6,11,16,18 типов) Гардасил (США) </t>
  </si>
  <si>
    <t>16.43</t>
  </si>
  <si>
    <t>Ведение послеоперационного периода (снятие послеоперационных швов, дренирование, промывание р-ром антибиотиков,перевязка)</t>
  </si>
  <si>
    <t>A16.30.069</t>
  </si>
  <si>
    <t>16.44</t>
  </si>
  <si>
    <t>B03.001.005</t>
  </si>
  <si>
    <t>16.45</t>
  </si>
  <si>
    <t>Пункция мягких тканей</t>
  </si>
  <si>
    <t>A11.30.024</t>
  </si>
  <si>
    <t>16.46</t>
  </si>
  <si>
    <t>КТГ (с 32 недель) по контракту</t>
  </si>
  <si>
    <t>A06.03.002</t>
  </si>
  <si>
    <t>16.47</t>
  </si>
  <si>
    <t>КТГ (с 32 недель) без контракта</t>
  </si>
  <si>
    <t>16.48</t>
  </si>
  <si>
    <t>Комплексное лечение хронического эндометрита (включая физиопроцедуры и ВЛОК)</t>
  </si>
  <si>
    <t>A22.13.001</t>
  </si>
  <si>
    <t>16.49</t>
  </si>
  <si>
    <t>Курсовое лечение ИППП (физиолечение, лазер, санация антисептиками, антибактериальная и иммуномодулирующая терапия)</t>
  </si>
  <si>
    <t>16.50</t>
  </si>
  <si>
    <t>Определение РН вагинальной среды (кольпо-тест РН)</t>
  </si>
  <si>
    <t>A09.20.011</t>
  </si>
  <si>
    <t>16.51</t>
  </si>
  <si>
    <t>Интимная контурная пластика Reneall Secret Life1мл, Amalain Intimate 1мл</t>
  </si>
  <si>
    <t>16.52</t>
  </si>
  <si>
    <t>Интимная пластика Revi Reform 1мл/Амалайн Medium 2мл/Амалайн Интим 1мл</t>
  </si>
  <si>
    <t>16.53</t>
  </si>
  <si>
    <t>Интимная пластика Revi Reform 2мл / Reneall Secret Life 2мл/Амалайн Интим 2мл</t>
  </si>
  <si>
    <t>16.99</t>
  </si>
  <si>
    <t xml:space="preserve">Интимная контурная пластика Reneall ProActiv 2мл </t>
  </si>
  <si>
    <t>16.100</t>
  </si>
  <si>
    <t>Интимная пластика Амалайн 2% 2мл</t>
  </si>
  <si>
    <t>16.101</t>
  </si>
  <si>
    <t>Введение лонгидазы в послеоперационный рубец</t>
  </si>
  <si>
    <t>ГИНЕКОЛОГИЯ, стационар</t>
  </si>
  <si>
    <t>16.54</t>
  </si>
  <si>
    <t>Введение иммуноглобулина антирезусного ГиперРОУ/Резонатив/Ивановская СПК</t>
  </si>
  <si>
    <t>16.55</t>
  </si>
  <si>
    <t>Искусственное прерывание беременности (аборт) I категории сложности</t>
  </si>
  <si>
    <t>A16.20.037</t>
  </si>
  <si>
    <t>16.56</t>
  </si>
  <si>
    <t>Искусственное прерывание беременности (аборт) II категории сложности</t>
  </si>
  <si>
    <t>16.57</t>
  </si>
  <si>
    <t>Биопсия шейки матки</t>
  </si>
  <si>
    <t>A11.20.011</t>
  </si>
  <si>
    <t>16.58</t>
  </si>
  <si>
    <t>Выскабливание цервикального канала</t>
  </si>
  <si>
    <t>A11.20.008.002</t>
  </si>
  <si>
    <t>16.59</t>
  </si>
  <si>
    <t>Удаление полипа цервикального канала шейки матки аппаратом "Фотек"</t>
  </si>
  <si>
    <t>A16.20.084</t>
  </si>
  <si>
    <t>16.60</t>
  </si>
  <si>
    <t>Удаление полипа эндометрия, цервикального канала аппаратом "Фотек"</t>
  </si>
  <si>
    <t>16.61</t>
  </si>
  <si>
    <t>Раздельное диагностическое выскабливание (РДВ)</t>
  </si>
  <si>
    <t>A11.20.008</t>
  </si>
  <si>
    <t>16.62</t>
  </si>
  <si>
    <t>16.63</t>
  </si>
  <si>
    <t>Экстренное лечение кандидоза</t>
  </si>
  <si>
    <t>16.64</t>
  </si>
  <si>
    <t>A04.20.001.001</t>
  </si>
  <si>
    <t>16.65</t>
  </si>
  <si>
    <t>Введение внутриматочной спирали под контролем УЗИ (без стоимости спирали)</t>
  </si>
  <si>
    <t>A11.20.014</t>
  </si>
  <si>
    <t>16.66</t>
  </si>
  <si>
    <t>Введение ВМС "Мультилоуд"/ "Голдлили"</t>
  </si>
  <si>
    <t>16.67</t>
  </si>
  <si>
    <t>Введение ВМС  "Нова Т"</t>
  </si>
  <si>
    <t>16.68</t>
  </si>
  <si>
    <t>Введение ВМС "Мирена"</t>
  </si>
  <si>
    <t>16.69</t>
  </si>
  <si>
    <t>Введение "Мирена" (без стоимости спирали)</t>
  </si>
  <si>
    <t>16.102</t>
  </si>
  <si>
    <t xml:space="preserve">Введение ВМС "Кайлина"                                                                                    </t>
  </si>
  <si>
    <t>16.70</t>
  </si>
  <si>
    <t>Внутриматочная инстилляция лекарственными препаратами 1 процедура (без стоимости самого препарата)</t>
  </si>
  <si>
    <t>16.71</t>
  </si>
  <si>
    <t>Внутриматочная лазеротерапия 1 процедура</t>
  </si>
  <si>
    <t>16.72</t>
  </si>
  <si>
    <t>Контрастная эхогистеросальпингоскопия</t>
  </si>
  <si>
    <t>A03.20.003.002</t>
  </si>
  <si>
    <t>16.73</t>
  </si>
  <si>
    <t>Гистероскопия офисная</t>
  </si>
  <si>
    <t>A03.20.003</t>
  </si>
  <si>
    <t>16.75</t>
  </si>
  <si>
    <t>Гистероскопия диагностическая</t>
  </si>
  <si>
    <t>16.74</t>
  </si>
  <si>
    <t>Цервикоскопия</t>
  </si>
  <si>
    <t>16.76</t>
  </si>
  <si>
    <t>A16.20.097</t>
  </si>
  <si>
    <t>16.77</t>
  </si>
  <si>
    <t>Вскрытие кисты бартолиниевой железы (обработка, промывание, дренирование)</t>
  </si>
  <si>
    <t>A16.20.059.001</t>
  </si>
  <si>
    <t>16.78</t>
  </si>
  <si>
    <t>16.79</t>
  </si>
  <si>
    <t>Анестезия  аппликационная (Эмла)</t>
  </si>
  <si>
    <t>16.80</t>
  </si>
  <si>
    <t>Анестезия инъекционная (Лидокаин 2%)</t>
  </si>
  <si>
    <t>16.81</t>
  </si>
  <si>
    <t>Удаление остроконечных кондилом радиоволновым методом,  1-2 элемента</t>
  </si>
  <si>
    <t>A16.20.069</t>
  </si>
  <si>
    <t>16.82</t>
  </si>
  <si>
    <t>Удаление остроконечных кондилом радиоволновым методом,  3-5 элементов</t>
  </si>
  <si>
    <t>16.83</t>
  </si>
  <si>
    <t>Удаление остроконечных кондилом радиоволновым методом,  6-10 элементов</t>
  </si>
  <si>
    <t>16.84</t>
  </si>
  <si>
    <t>Лечение обширного кондиломатоза вульвы радиоволновым методом</t>
  </si>
  <si>
    <t>16.85</t>
  </si>
  <si>
    <t>Лечение эрозии шейки матки радиоволновым методом, 1 зона</t>
  </si>
  <si>
    <t>A16.20.036.003</t>
  </si>
  <si>
    <t>16.86</t>
  </si>
  <si>
    <t>Конизация шейки матки радиоволновым методом 1-ой степени сложности</t>
  </si>
  <si>
    <t>A16.20.036.001</t>
  </si>
  <si>
    <t>16.87</t>
  </si>
  <si>
    <t>Конизация шейки матки радиоволновым методом 2-ой степени сложности</t>
  </si>
  <si>
    <t>Пластика малых половых губ  I категории сложности</t>
  </si>
  <si>
    <t>A16.20.098</t>
  </si>
  <si>
    <t>16.88</t>
  </si>
  <si>
    <t>Пластика шейки матки  I категории сложности</t>
  </si>
  <si>
    <t>A16.20.007</t>
  </si>
  <si>
    <t>16.89</t>
  </si>
  <si>
    <t>Пластика малых половых губ  II категории сложности</t>
  </si>
  <si>
    <t>Пластика шейки матки  II категории сложности</t>
  </si>
  <si>
    <t>16.90</t>
  </si>
  <si>
    <t>Восстановление девственной плевы (гименопластика) I категории сложности</t>
  </si>
  <si>
    <t>A16.20.060</t>
  </si>
  <si>
    <t>16.91</t>
  </si>
  <si>
    <t>Восстановление девственой плевы (гименопластика)  II категории сложности</t>
  </si>
  <si>
    <t>16.92</t>
  </si>
  <si>
    <t>Рассечение девственной плевы I категории сложности</t>
  </si>
  <si>
    <t>A16.20.021</t>
  </si>
  <si>
    <t>16.93</t>
  </si>
  <si>
    <t>Рассечение девственной плевы II категории сложности</t>
  </si>
  <si>
    <t>16.94</t>
  </si>
  <si>
    <t xml:space="preserve">Вакуум аспирация остатков плодного яйца после медикаментозного прерывания беременности </t>
  </si>
  <si>
    <t>A11.20.008.001</t>
  </si>
  <si>
    <t>16.95</t>
  </si>
  <si>
    <t>Введение плацентарного препарата Мэлсмон 2 мл по акупунктурным точкам</t>
  </si>
  <si>
    <t>16.96</t>
  </si>
  <si>
    <t>Перинеопластика (пластика послеродовых рубцовых изменений входа влагалища) 1-ой категории сложности</t>
  </si>
  <si>
    <t>16.97</t>
  </si>
  <si>
    <t>Перинеопластика (пластика послеродовых рубцовых изменений входа влагалища) 2-ой категории сложности</t>
  </si>
  <si>
    <t>16.98</t>
  </si>
  <si>
    <t>Определение ХГЧ в моче, тест-полоска</t>
  </si>
  <si>
    <t>A09.28.029</t>
  </si>
  <si>
    <t>16.103</t>
  </si>
  <si>
    <t>Криодеструкция доброкачественных новообразований женских половых органов, 1-2 ед</t>
  </si>
  <si>
    <t>A16.20.036.004</t>
  </si>
  <si>
    <t>17. УРОЛОГИЯ</t>
  </si>
  <si>
    <t>17.01</t>
  </si>
  <si>
    <t>17.02</t>
  </si>
  <si>
    <t>17.03</t>
  </si>
  <si>
    <t>Составление схемы медикаментозной терапии доброкачественной гиперплазии предстательной железы (аденома простаты)</t>
  </si>
  <si>
    <t>17.04</t>
  </si>
  <si>
    <t>Составление схемы медикаментозной терапии хронического простатита</t>
  </si>
  <si>
    <t>17.05</t>
  </si>
  <si>
    <t>Подбор медикаментозного лечения при сексуальных дисфункциях</t>
  </si>
  <si>
    <t>17.06</t>
  </si>
  <si>
    <t>Массаж предстательной железы</t>
  </si>
  <si>
    <t>A21.21.001</t>
  </si>
  <si>
    <t>17.07</t>
  </si>
  <si>
    <t>Катетеризация мочевого пузыря (лечебно-диагностическая)</t>
  </si>
  <si>
    <t>A11.28.007</t>
  </si>
  <si>
    <t>17.08</t>
  </si>
  <si>
    <t>Инстилляция мочевого пузыря, уретры (лечебная)</t>
  </si>
  <si>
    <t>17.09</t>
  </si>
  <si>
    <t>17.10</t>
  </si>
  <si>
    <t>Вправление парафимоза</t>
  </si>
  <si>
    <t>A16.28.058</t>
  </si>
  <si>
    <t>17.11</t>
  </si>
  <si>
    <t>Разделение спаек (синехий)</t>
  </si>
  <si>
    <t>17.12</t>
  </si>
  <si>
    <t>Туширование семенного бугорка</t>
  </si>
  <si>
    <t>17.13</t>
  </si>
  <si>
    <t>Замена цистостомического дренажа</t>
  </si>
  <si>
    <t>A16.28.072.001</t>
  </si>
  <si>
    <t>17.14</t>
  </si>
  <si>
    <t>Забор урогенитального мазка</t>
  </si>
  <si>
    <t>17.15</t>
  </si>
  <si>
    <t>Забор секрета простаты</t>
  </si>
  <si>
    <t>A11.21.004</t>
  </si>
  <si>
    <t>17.16</t>
  </si>
  <si>
    <t xml:space="preserve">Назначение индивидуальной схемы лечения ИППП (неосложненная форма) </t>
  </si>
  <si>
    <t>17.17</t>
  </si>
  <si>
    <t xml:space="preserve">Комплексное лечение хронического цистита, уретрита </t>
  </si>
  <si>
    <t>17.18</t>
  </si>
  <si>
    <t>Лечение острого простатита, орхита, эпидидимита</t>
  </si>
  <si>
    <t>17.19</t>
  </si>
  <si>
    <t>Лечение острого уретрита</t>
  </si>
  <si>
    <t>17.20</t>
  </si>
  <si>
    <t xml:space="preserve">Комплексное лечение хронического простатита (включая физиопроцедуры) ЛТ+массаж </t>
  </si>
  <si>
    <t>17.21</t>
  </si>
  <si>
    <t>17.22</t>
  </si>
  <si>
    <t>Комплексное лечение эректильной дисфункции (включая физиопроцедуры)</t>
  </si>
  <si>
    <t>17.23</t>
  </si>
  <si>
    <t>Комплексное лечение бесплодия (без стоимости медикаментов) 1-й этап</t>
  </si>
  <si>
    <t>17.24</t>
  </si>
  <si>
    <t>Назначение и наблюдение лечения гиперактивного мочевого пузыря</t>
  </si>
  <si>
    <t>17.25</t>
  </si>
  <si>
    <t>Лазеротерапия трансректальная, 1 сеанс</t>
  </si>
  <si>
    <t>17.26</t>
  </si>
  <si>
    <t>Термомагнитотерапия 1 сеанс</t>
  </si>
  <si>
    <t>17.27</t>
  </si>
  <si>
    <t>Вакуумная терапия (ЛОД), 1 процедура</t>
  </si>
  <si>
    <t>17.28</t>
  </si>
  <si>
    <t>Лечебная аппликация</t>
  </si>
  <si>
    <t>17.29</t>
  </si>
  <si>
    <t>Назначение и наблюдение 2-го этапа лечения бесплодия (гормональная стимуляция)</t>
  </si>
  <si>
    <t>17.30</t>
  </si>
  <si>
    <t xml:space="preserve">Удаление внутриуретральных образований (кондилом,папиллом), р/в хирургия-1 зона  </t>
  </si>
  <si>
    <t>17.31</t>
  </si>
  <si>
    <t>Удаление генитальных кондилом, папиллом р/в хирургия - 1 единица</t>
  </si>
  <si>
    <t>17.32</t>
  </si>
  <si>
    <t>Экстренная профилактика ИППП</t>
  </si>
  <si>
    <t>17.33</t>
  </si>
  <si>
    <t>Пластика короткой уздечки полового члена (р/в хирургия) со стоимостью местной анестезии</t>
  </si>
  <si>
    <t>A16.21.038</t>
  </si>
  <si>
    <t>17.34</t>
  </si>
  <si>
    <t>Циркумцизия (обрезание крайней плоти) со стоимостью местной анестезии</t>
  </si>
  <si>
    <t>A16.21.013</t>
  </si>
  <si>
    <t>17.37</t>
  </si>
  <si>
    <t>Урофлоуметрия</t>
  </si>
  <si>
    <t>A12.28.006</t>
  </si>
  <si>
    <t>17.38</t>
  </si>
  <si>
    <t>Центральная цветоритмотерапия (Андро-Гин), 1 сеанс</t>
  </si>
  <si>
    <t>17.39</t>
  </si>
  <si>
    <t>Внутриполостная (трансректальная) лазеромагнитотерапия  (Андро-Гин), 1 сеанс</t>
  </si>
  <si>
    <t>17.40</t>
  </si>
  <si>
    <t>Внутриполостная (трансректальная) лазеромагнитотерапия с электростимуляцией (Андро-Гин), 1 сеанс</t>
  </si>
  <si>
    <t>17.41</t>
  </si>
  <si>
    <t>17.42</t>
  </si>
  <si>
    <t>17.43</t>
  </si>
  <si>
    <t>Наружная электростимуляция (Андро-Гин), 1 зона</t>
  </si>
  <si>
    <t>17.44</t>
  </si>
  <si>
    <t>Наружная электростимуляция с аппликацией лечебными растворами  (Андро-Гин), 1 точка</t>
  </si>
  <si>
    <t>17.45</t>
  </si>
  <si>
    <t>Комплексное лечение нейрогенной дисфункции мочевого пузыря (Андро-Гин), 15 сеансов</t>
  </si>
  <si>
    <t>17.46</t>
  </si>
  <si>
    <t>Комплексное лечение хронического цистита  (Андро-Гин), 10 сеансов</t>
  </si>
  <si>
    <t>17.47</t>
  </si>
  <si>
    <t>Комплексная терапия хронического простатита (Андро-Гин) (цветоритмотерапия, внутри-полостная лазеромагнитотерапия, электростимуляция, поверхностная ЛМТ), 10 сеансов</t>
  </si>
  <si>
    <t>17.48</t>
  </si>
  <si>
    <t>Интракавернозная инъекция (без стоимости препарата)</t>
  </si>
  <si>
    <t>18.МАНИПУЛЯЦИИ</t>
  </si>
  <si>
    <t>18.01</t>
  </si>
  <si>
    <t>Осмотр врачом для назначения курса инфузионной терапии (дневной стационар)</t>
  </si>
  <si>
    <t>18.02</t>
  </si>
  <si>
    <t>Многокомпонентная капельница (пребывание в палате дневного стационара) (от 30 до 60 минут) с препаратами пациента</t>
  </si>
  <si>
    <t>A11.12.003.001</t>
  </si>
  <si>
    <t>18.03</t>
  </si>
  <si>
    <t>Многокомпонентная капельница (пребывание в палате дневного стационара) (от 60 до 120 минут) с препаратами пациента</t>
  </si>
  <si>
    <t>18.04</t>
  </si>
  <si>
    <t>Многокомпонентная капельница (пребывание в палате дневного стационара) (от 30 до 60 минут) с препаратами клиники</t>
  </si>
  <si>
    <t>18.05</t>
  </si>
  <si>
    <t>Многокомпонентная капельница (пребывание в палате дневного стационара) (от 60 до 120 минут) с препаратами клиники</t>
  </si>
  <si>
    <t>18.06</t>
  </si>
  <si>
    <t>Инъекция внутримышечная</t>
  </si>
  <si>
    <t>Инъекция подкожная</t>
  </si>
  <si>
    <t>18.07</t>
  </si>
  <si>
    <t>Инъекция внутривенная</t>
  </si>
  <si>
    <t>A11.12.003</t>
  </si>
  <si>
    <t>18.08</t>
  </si>
  <si>
    <t>Инъекция внутрисуставная, 1 сустав</t>
  </si>
  <si>
    <t>A11.04.004</t>
  </si>
  <si>
    <t>18.09</t>
  </si>
  <si>
    <t xml:space="preserve">Блокада паравертебральная </t>
  </si>
  <si>
    <t>18.10</t>
  </si>
  <si>
    <t>18.11</t>
  </si>
  <si>
    <t>Блокада карпального/кубитального канала</t>
  </si>
  <si>
    <t>18.12</t>
  </si>
  <si>
    <t>Блокада одной триггерной точки (без стоимости препаратов)</t>
  </si>
  <si>
    <t>18.13</t>
  </si>
  <si>
    <t>Постизометрическая релаксация шейного отдела (1 процедура)</t>
  </si>
  <si>
    <t>18.14</t>
  </si>
  <si>
    <t>ИРТ</t>
  </si>
  <si>
    <t>18.15</t>
  </si>
  <si>
    <t xml:space="preserve">Перевязка </t>
  </si>
  <si>
    <t>A15.01.001</t>
  </si>
  <si>
    <t>18.16</t>
  </si>
  <si>
    <t>Обработка раны</t>
  </si>
  <si>
    <t>A16.01.004</t>
  </si>
  <si>
    <t>18.17</t>
  </si>
  <si>
    <t>Аутогемотерапия</t>
  </si>
  <si>
    <t>18.18</t>
  </si>
  <si>
    <t>Биодинамическая коррекция</t>
  </si>
  <si>
    <t>18.19</t>
  </si>
  <si>
    <t>Капельница с препаратом Лаеннек (Laennek - 2 ампулы): плацентарная терапия</t>
  </si>
  <si>
    <t>18.20</t>
  </si>
  <si>
    <t xml:space="preserve">Капельница с препаратом Лаеннек (Laennek - 2 ампулы)+витамины группы B+витаминC </t>
  </si>
  <si>
    <t>18.21</t>
  </si>
  <si>
    <t>Инъекции Мэлсмон (Melsmon): плацентарная терапия (2 ампулы)</t>
  </si>
  <si>
    <t>18.22</t>
  </si>
  <si>
    <t>Внутрисуставное введение аутологичной плазмы (PRP-терапия) 1 сустав</t>
  </si>
  <si>
    <t>18.23</t>
  </si>
  <si>
    <t>Подкожное введение аутологичной плазмы (PRP-терапия, плазмотерапия) 1 зона (1процед.)</t>
  </si>
  <si>
    <t>18.24</t>
  </si>
  <si>
    <t>Подкожное введение аутологичной плазмы (PRP-терапия, плазмотерапия) 2 зоны (1процед.)</t>
  </si>
  <si>
    <t>18.25</t>
  </si>
  <si>
    <t>Подкожное введение аутологичной плазмы (PRP-терапия, плазмотерапия) 3 зоны (1процед.)</t>
  </si>
  <si>
    <t>18.26</t>
  </si>
  <si>
    <t>Снятие швов</t>
  </si>
  <si>
    <t>18.27</t>
  </si>
  <si>
    <t>Удаление клеща</t>
  </si>
  <si>
    <t>18.28</t>
  </si>
  <si>
    <t>Коагуляция остатков клеща</t>
  </si>
  <si>
    <t>A17.30.021</t>
  </si>
  <si>
    <t>18.29</t>
  </si>
  <si>
    <t>Рассечение уздечки языка у ребенка грудного возраста (до 3 месяцев)</t>
  </si>
  <si>
    <t>18.30</t>
  </si>
  <si>
    <t>Первичная хирургическая обработка раны (ПХО)</t>
  </si>
  <si>
    <t>19. МАССАЖ ЛЕЧЕБНЫЙ И ГИМНАСТИКА</t>
  </si>
  <si>
    <t>19.01</t>
  </si>
  <si>
    <t>Массаж общеоздоровительный (от 0 мес. до 6 мес.) 30 мин</t>
  </si>
  <si>
    <t>A21.01.001</t>
  </si>
  <si>
    <t>19.02</t>
  </si>
  <si>
    <t>Массаж общеоздоровительный (от 6 мес. до 1 года) 30 мин</t>
  </si>
  <si>
    <t>19.03</t>
  </si>
  <si>
    <t>Массаж при заболеваниях нервной системы у детей раннего возраста до 1 года, 40 мин</t>
  </si>
  <si>
    <t>A21.30.003</t>
  </si>
  <si>
    <t>19.04</t>
  </si>
  <si>
    <t>Массаж при заболеваниях опорно-двигательного аппарата у детей раннего возраста до 7 лет, 40 мин</t>
  </si>
  <si>
    <t>A21.30.004</t>
  </si>
  <si>
    <t>19.05</t>
  </si>
  <si>
    <t>Массаж лечебный по ортопедическим показаниям 7-14 лет</t>
  </si>
  <si>
    <t>19.06</t>
  </si>
  <si>
    <t>Массаж одного сегмента</t>
  </si>
  <si>
    <t>19.07</t>
  </si>
  <si>
    <t>Инактивация активных триггерных пунктов в мышцах, с растяжением спазмированных мышц</t>
  </si>
  <si>
    <t>19.08</t>
  </si>
  <si>
    <t>Кинезотерапия с подбором индивидуальных лечебных упражнений</t>
  </si>
  <si>
    <t>20. УЗИ ДИАГНОСТИКА</t>
  </si>
  <si>
    <t>20.01</t>
  </si>
  <si>
    <t xml:space="preserve">УЗИ бр. полости комплексное (печень, поджелудочная железа, селезенка, желчный пузырь) </t>
  </si>
  <si>
    <t>A04.16.001</t>
  </si>
  <si>
    <t>20.02</t>
  </si>
  <si>
    <t xml:space="preserve">УЗИ комплексное (печень, поджелудочная железа, селезенка, желчный пузырь, почки, надпочечники) </t>
  </si>
  <si>
    <t>B03.52.001</t>
  </si>
  <si>
    <t>20.03</t>
  </si>
  <si>
    <t>УЗИ комплексное (печень, поджелудочная железа, селезенка, желчный пузырь, почки, надпочечники, щитовидная железа) 60 мин</t>
  </si>
  <si>
    <t>20.04</t>
  </si>
  <si>
    <t>УЗИ брюшной полости с нагрузкой (проба с желчегонным завтраком) 30 мин+визит через 20 мин и через 50 мин или с водно-сифонной пробой</t>
  </si>
  <si>
    <t>A04.14.001.004</t>
  </si>
  <si>
    <t>20.05</t>
  </si>
  <si>
    <t>УЗИ желчного пузыря+проба с желчегонным завтраком 15 мин+визит через 20 мин и через 50 мин</t>
  </si>
  <si>
    <t>20.06</t>
  </si>
  <si>
    <t xml:space="preserve">УЗИ полого органа брюшной полости (желудок, 12-перстная кишка, кишечник, аппендикс) </t>
  </si>
  <si>
    <t>A04.17.001</t>
  </si>
  <si>
    <t>20.07</t>
  </si>
  <si>
    <t xml:space="preserve">УЗИ  свободной жидкости в брюшной полости </t>
  </si>
  <si>
    <t>A04.30.006</t>
  </si>
  <si>
    <t xml:space="preserve">УЗИ  свободной жидкости в плевральной полостях </t>
  </si>
  <si>
    <t>A04.09.001</t>
  </si>
  <si>
    <t>20.08</t>
  </si>
  <si>
    <t xml:space="preserve">УЗИ лимфатических узлов (1 область) </t>
  </si>
  <si>
    <t>A04.06.002</t>
  </si>
  <si>
    <t>20.09</t>
  </si>
  <si>
    <t>УЗИ мягких тканей (мышцы, сухожилия, подкожные образования, грыжи) 1 область</t>
  </si>
  <si>
    <t>A04.01.001</t>
  </si>
  <si>
    <t>20.10</t>
  </si>
  <si>
    <t>УЗИ периферического нерва (локтевой, лучевой, срединный, седалищный) 1 область</t>
  </si>
  <si>
    <t>A04.24.001</t>
  </si>
  <si>
    <t>20.11</t>
  </si>
  <si>
    <t xml:space="preserve">УЗИ щитовидной железы </t>
  </si>
  <si>
    <t>A04.22.001</t>
  </si>
  <si>
    <t>20.12</t>
  </si>
  <si>
    <t xml:space="preserve">УЗИ щитовидной железы врач к м н </t>
  </si>
  <si>
    <t>20.13</t>
  </si>
  <si>
    <t xml:space="preserve">УЗИ вилочковой железы (тимуса) </t>
  </si>
  <si>
    <t>A04.06.003</t>
  </si>
  <si>
    <t>20.14</t>
  </si>
  <si>
    <t xml:space="preserve">УЗИ слюнных желез </t>
  </si>
  <si>
    <t>A04.07.002</t>
  </si>
  <si>
    <t>20.15</t>
  </si>
  <si>
    <t xml:space="preserve">УЗИ придаточных пазух носа </t>
  </si>
  <si>
    <t>A04.08.001</t>
  </si>
  <si>
    <t>20.16</t>
  </si>
  <si>
    <t xml:space="preserve">УЗИ орбиты </t>
  </si>
  <si>
    <t>A04.26.002</t>
  </si>
  <si>
    <t>20.17</t>
  </si>
  <si>
    <t xml:space="preserve">Нейросонография </t>
  </si>
  <si>
    <t>A04.23.001</t>
  </si>
  <si>
    <t>20.18</t>
  </si>
  <si>
    <t xml:space="preserve">УЗИ тазобедренных суставов детям до 1 года </t>
  </si>
  <si>
    <t>A04.04.001.001</t>
  </si>
  <si>
    <t>20.20</t>
  </si>
  <si>
    <t xml:space="preserve">УЗИ мочевого пузыря </t>
  </si>
  <si>
    <t>A04.28.002.003</t>
  </si>
  <si>
    <t>20.21</t>
  </si>
  <si>
    <t xml:space="preserve">УЗИ почек и надпочечников </t>
  </si>
  <si>
    <t>A04.28.001</t>
  </si>
  <si>
    <t>20.22</t>
  </si>
  <si>
    <t xml:space="preserve">УЗИ почек, надпочечников и мочевого пузыря </t>
  </si>
  <si>
    <t>A04.28.002</t>
  </si>
  <si>
    <t>20.23</t>
  </si>
  <si>
    <t xml:space="preserve">УЗИ почек, надпочечников, мочевого пузыря и предстательной железы </t>
  </si>
  <si>
    <t>20.24</t>
  </si>
  <si>
    <t>УЗИ почек, надпочечников + доплерография почек 60 мин</t>
  </si>
  <si>
    <t>20.25</t>
  </si>
  <si>
    <t xml:space="preserve">УЗИ паховых каналов </t>
  </si>
  <si>
    <t>20.26</t>
  </si>
  <si>
    <t xml:space="preserve">УЗИ мошонки (яички, придатки) </t>
  </si>
  <si>
    <t>A04.28.003</t>
  </si>
  <si>
    <t>20.27</t>
  </si>
  <si>
    <t>Ультразвуковое исследование предстательной железы</t>
  </si>
  <si>
    <t>A04.21.001</t>
  </si>
  <si>
    <t>20.28</t>
  </si>
  <si>
    <t>ТРУЗИ предстательной железы</t>
  </si>
  <si>
    <t>A04.21.001.001</t>
  </si>
  <si>
    <t>20.29</t>
  </si>
  <si>
    <t>УЗИ полового члена</t>
  </si>
  <si>
    <t>A04.21.002</t>
  </si>
  <si>
    <t>20.30</t>
  </si>
  <si>
    <t>Фармакодопплерография пенильных сосудов</t>
  </si>
  <si>
    <t>20.31</t>
  </si>
  <si>
    <t>ТРУЗИ + доплер</t>
  </si>
  <si>
    <t>20.32</t>
  </si>
  <si>
    <t>Ультразвуковое исследование мочевого пузыря с определением остаточной мочи</t>
  </si>
  <si>
    <t>A04.28.002.005</t>
  </si>
  <si>
    <t>20.33</t>
  </si>
  <si>
    <t>УЗИ органов малого таза трансвагинальным, трансабдоминальным датчиком</t>
  </si>
  <si>
    <t>A04.30.010</t>
  </si>
  <si>
    <t>20.34</t>
  </si>
  <si>
    <t xml:space="preserve">УЗИ органов малого таза трансабдоминальным датчиком  </t>
  </si>
  <si>
    <t>A04.20.001</t>
  </si>
  <si>
    <t>20.35</t>
  </si>
  <si>
    <t>A04.30.001.001</t>
  </si>
  <si>
    <t>20.36</t>
  </si>
  <si>
    <t>A04.30.001.005</t>
  </si>
  <si>
    <t>20.37</t>
  </si>
  <si>
    <t>A04.30.001.007</t>
  </si>
  <si>
    <t>20.38</t>
  </si>
  <si>
    <t xml:space="preserve">УЗИ органов малого таза до 18 недель многоплодной беременности </t>
  </si>
  <si>
    <t>20.39</t>
  </si>
  <si>
    <t xml:space="preserve">УЗИ органов малого таза 18-40 недель многоплодной беременности </t>
  </si>
  <si>
    <t>A04.30.001.008</t>
  </si>
  <si>
    <t>20.40</t>
  </si>
  <si>
    <t xml:space="preserve">Ультразвуковое исследование молочных желез </t>
  </si>
  <si>
    <t>A04.20.002</t>
  </si>
  <si>
    <t>20.41</t>
  </si>
  <si>
    <t>Контрольное УЗИ после аборта или введения ВМС</t>
  </si>
  <si>
    <t>20.42</t>
  </si>
  <si>
    <t xml:space="preserve">УЗИ для определения срока беременности до 6 недель </t>
  </si>
  <si>
    <t>20.62</t>
  </si>
  <si>
    <t>УЗИ контроль сердцебиения плода</t>
  </si>
  <si>
    <t>А04.30.001.001</t>
  </si>
  <si>
    <t>УЗИ контроль шейки матки</t>
  </si>
  <si>
    <t>А04.30.010.001</t>
  </si>
  <si>
    <t>Ультразвуковое исследование шейки матки (УЗ-цервикометрия)</t>
  </si>
  <si>
    <t>A04.20.001.004</t>
  </si>
  <si>
    <t>Ультразвуковое исследование фолликулогенеза</t>
  </si>
  <si>
    <t>A04.20.003</t>
  </si>
  <si>
    <t>20.43</t>
  </si>
  <si>
    <t xml:space="preserve">ЭХОКГ (УЗИ сердца) </t>
  </si>
  <si>
    <t>A04.10.002</t>
  </si>
  <si>
    <t>20.44</t>
  </si>
  <si>
    <t>A04.30.008</t>
  </si>
  <si>
    <t>20.45</t>
  </si>
  <si>
    <t>20.46</t>
  </si>
  <si>
    <t xml:space="preserve">УЗДС артерий нижних конечностей </t>
  </si>
  <si>
    <t>A04.12.006.001</t>
  </si>
  <si>
    <t>20.47</t>
  </si>
  <si>
    <t xml:space="preserve">УЗДС артерий верхних конечностей </t>
  </si>
  <si>
    <t>A04.12.005.002</t>
  </si>
  <si>
    <t>20.48</t>
  </si>
  <si>
    <t>Ультразвуковая допплерография вен нижних конечностей</t>
  </si>
  <si>
    <t>A04.12.002.001</t>
  </si>
  <si>
    <t>20.49</t>
  </si>
  <si>
    <t>Ультразвуковая допплерография вен верхних конечностей</t>
  </si>
  <si>
    <t>A04.12.002.003</t>
  </si>
  <si>
    <t>20.50</t>
  </si>
  <si>
    <t>Ультразвуковая допплерография сосудов (артерий и вен) нижних конечностей</t>
  </si>
  <si>
    <t>20.51</t>
  </si>
  <si>
    <t>Ультразвуковая допплерография сосудов (артерий и вен) верхних конечностей</t>
  </si>
  <si>
    <t>A04.12.002</t>
  </si>
  <si>
    <t>20.52</t>
  </si>
  <si>
    <t xml:space="preserve">УЗДС экстракраниальных отделов брахиоцефальных артерий (БЦА) </t>
  </si>
  <si>
    <t>A04.12.005.005</t>
  </si>
  <si>
    <t>20.53</t>
  </si>
  <si>
    <t>УЗДС транскраниальных отделов брахиоцефальных артерий</t>
  </si>
  <si>
    <t>A04.12.005.006</t>
  </si>
  <si>
    <t>20.54</t>
  </si>
  <si>
    <t>УЗДС экстракраниальных отделов брахиоцефальных артерий (БЦА)+тканевое дуплексное сканирование (ТКС) 60 мин</t>
  </si>
  <si>
    <t>A04.12.005.003</t>
  </si>
  <si>
    <t>20.55</t>
  </si>
  <si>
    <t xml:space="preserve">УЗДС брюшной аорты и ее висцеральных ветвей (кроме почечных артерий) </t>
  </si>
  <si>
    <t>A04.12.003.001</t>
  </si>
  <si>
    <t>20.56</t>
  </si>
  <si>
    <t>УЗДС системы воротной вены и ее ветвей</t>
  </si>
  <si>
    <t>A04.12.026</t>
  </si>
  <si>
    <t>20.57</t>
  </si>
  <si>
    <t xml:space="preserve">УЗДС сосудов матки и яичников </t>
  </si>
  <si>
    <t>A04.12.024.001</t>
  </si>
  <si>
    <t>20.58</t>
  </si>
  <si>
    <t xml:space="preserve">УЗДС почечных сосудов  </t>
  </si>
  <si>
    <t>A04.12.001.002</t>
  </si>
  <si>
    <t>20.59</t>
  </si>
  <si>
    <t>A04.30.001.006</t>
  </si>
  <si>
    <t>20.60</t>
  </si>
  <si>
    <t>20.61</t>
  </si>
  <si>
    <t>21. АНЕСТЕЗИЯ</t>
  </si>
  <si>
    <t>21.01</t>
  </si>
  <si>
    <t>Анестезиологическое пособие 1 категории сложности</t>
  </si>
  <si>
    <t>B01.003.004</t>
  </si>
  <si>
    <t>21.02</t>
  </si>
  <si>
    <t>Анестезиологическое пособие 2 категории сложности</t>
  </si>
  <si>
    <t>21.03</t>
  </si>
  <si>
    <t>Анестезиологическое пособие 3 категории сложности</t>
  </si>
  <si>
    <t>21.04</t>
  </si>
  <si>
    <t>Местная анестезия, спрей</t>
  </si>
  <si>
    <t>B01.003.004.001</t>
  </si>
  <si>
    <t>21.05</t>
  </si>
  <si>
    <t>Местная анестезия, обезболивание</t>
  </si>
  <si>
    <t>21.06</t>
  </si>
  <si>
    <t>Парацервикальная анестезия (лидокаин, ультракаин)</t>
  </si>
  <si>
    <t>21.07</t>
  </si>
  <si>
    <t>Анестезия инфильтрационная</t>
  </si>
  <si>
    <t>21.08</t>
  </si>
  <si>
    <t>Ингаляционный наркоз (Севоран), 1 час</t>
  </si>
  <si>
    <t>21.09</t>
  </si>
  <si>
    <t>Анестезия аппликационная</t>
  </si>
  <si>
    <t>21.10</t>
  </si>
  <si>
    <t>Консультация анестезиолога</t>
  </si>
  <si>
    <t>B01.003.001</t>
  </si>
  <si>
    <t>21.11</t>
  </si>
  <si>
    <t>Седация аппаратом "Маtrx"</t>
  </si>
  <si>
    <t>21.12</t>
  </si>
  <si>
    <t>Спинальная анестезия (Маркаин спинал хэви)</t>
  </si>
  <si>
    <t>B01.003.004.007</t>
  </si>
  <si>
    <t>21.13</t>
  </si>
  <si>
    <t>Седация анестезиологическая, 1 час</t>
  </si>
  <si>
    <t>B01.003.004.009</t>
  </si>
  <si>
    <t>22. ПРОГРАММЫ КОМПЛЕКСНОГО НАБЛЮДЕНИЯ ДЕТЕЙ*</t>
  </si>
  <si>
    <t>* - Коэффициент по удаленности от МКАД:  до 10 км</t>
  </si>
  <si>
    <t xml:space="preserve">
1,2</t>
  </si>
  <si>
    <t xml:space="preserve">                                                                                от 10 км до 20 км</t>
  </si>
  <si>
    <t>1,4</t>
  </si>
  <si>
    <t xml:space="preserve">                                                                                от 20 км до 30 км</t>
  </si>
  <si>
    <t>1,6</t>
  </si>
  <si>
    <t>22.01</t>
  </si>
  <si>
    <t>Программа №1</t>
  </si>
  <si>
    <t>22.02</t>
  </si>
  <si>
    <t>Программа №2</t>
  </si>
  <si>
    <t>22.03</t>
  </si>
  <si>
    <t>Программа №3</t>
  </si>
  <si>
    <t>22.04</t>
  </si>
  <si>
    <t>Программа №4</t>
  </si>
  <si>
    <t>22.05</t>
  </si>
  <si>
    <t>Программа №5</t>
  </si>
  <si>
    <t>22.06</t>
  </si>
  <si>
    <t>Программа №6</t>
  </si>
  <si>
    <t>22.07</t>
  </si>
  <si>
    <t>Программа №7</t>
  </si>
  <si>
    <t>22.08</t>
  </si>
  <si>
    <t>Программа №8</t>
  </si>
  <si>
    <t>22.09</t>
  </si>
  <si>
    <t>Программа №9</t>
  </si>
  <si>
    <t>22.10</t>
  </si>
  <si>
    <t>Программа №10</t>
  </si>
  <si>
    <t>22.11</t>
  </si>
  <si>
    <t>Программа №11</t>
  </si>
  <si>
    <t>23. ФИЗИОТЕРАПЕВТИЧЕСКИЕ ПРОЦЕДУРЫ</t>
  </si>
  <si>
    <t>23.01</t>
  </si>
  <si>
    <t>23.02</t>
  </si>
  <si>
    <t>A18.05.019</t>
  </si>
  <si>
    <t>23.03</t>
  </si>
  <si>
    <t>23.04</t>
  </si>
  <si>
    <t>23.05</t>
  </si>
  <si>
    <t>23.06</t>
  </si>
  <si>
    <t>23.07</t>
  </si>
  <si>
    <t>Ультразвуковая ингаляция 1 процедура</t>
  </si>
  <si>
    <t>A17.09.002</t>
  </si>
  <si>
    <t>23.08</t>
  </si>
  <si>
    <t>УВЧ 1 процедура</t>
  </si>
  <si>
    <t>A17.08.004</t>
  </si>
  <si>
    <t>23.09</t>
  </si>
  <si>
    <t>УВЧ 5 процедур (при единовременной оплате)</t>
  </si>
  <si>
    <t>23.10</t>
  </si>
  <si>
    <t>Электрофорез 1 процедура</t>
  </si>
  <si>
    <t>23.11</t>
  </si>
  <si>
    <t>Электромио/нейростимуляция, 15-30 мин воздействия на любую группу мышц</t>
  </si>
  <si>
    <t>24. ФУНКЦИОНАЛЬНАЯ ДИАГНОСТИКА</t>
  </si>
  <si>
    <t>24.01</t>
  </si>
  <si>
    <t xml:space="preserve">Суточное мониторирование ЭКГ + АД </t>
  </si>
  <si>
    <t>24.02</t>
  </si>
  <si>
    <t>Холтеровское мониторирование сердечного ритма</t>
  </si>
  <si>
    <t>A05.10.008</t>
  </si>
  <si>
    <t>24.03</t>
  </si>
  <si>
    <t xml:space="preserve">Суточное мониторирование АД                                                 </t>
  </si>
  <si>
    <t>A02.12.002.001</t>
  </si>
  <si>
    <t>24.04</t>
  </si>
  <si>
    <t>24.05</t>
  </si>
  <si>
    <t>ЭКГ в покое + с нагрузкой</t>
  </si>
  <si>
    <t>A04.10.002.004</t>
  </si>
  <si>
    <t>24.06</t>
  </si>
  <si>
    <t>ЭЭГ (электроэнцефалограмма)</t>
  </si>
  <si>
    <t>A05.23.001</t>
  </si>
  <si>
    <t>24.07</t>
  </si>
  <si>
    <t>Дыхательный ХЕЛИК-тест</t>
  </si>
  <si>
    <t>A07.16.006</t>
  </si>
  <si>
    <t>24.08</t>
  </si>
  <si>
    <t>Функция внешнего дыхания (ФВД) с пробой в2-агонистом</t>
  </si>
  <si>
    <t>A12.09.002.001</t>
  </si>
  <si>
    <t>25. ОТОЛАРИНГОЛОГИЯ</t>
  </si>
  <si>
    <t>25.01</t>
  </si>
  <si>
    <t>B01.028.001</t>
  </si>
  <si>
    <t>25.02</t>
  </si>
  <si>
    <t>B01.028.002</t>
  </si>
  <si>
    <t>25.03</t>
  </si>
  <si>
    <t>Аппликационная анестезия</t>
  </si>
  <si>
    <t>25.17</t>
  </si>
  <si>
    <t>Инфильтрационная анестезия</t>
  </si>
  <si>
    <t>Эндоларингеальные вливания лекарственных веществ</t>
  </si>
  <si>
    <t>A11.08.019</t>
  </si>
  <si>
    <t>25.05</t>
  </si>
  <si>
    <t>Внутриглоточные инъекции лекарственных веществ</t>
  </si>
  <si>
    <t>A11.08.006</t>
  </si>
  <si>
    <t>25.06</t>
  </si>
  <si>
    <t>Внутриносовая блокада</t>
  </si>
  <si>
    <t>A11.08.005</t>
  </si>
  <si>
    <t>25.07</t>
  </si>
  <si>
    <t>Внутриушной компресс по Цитовичу</t>
  </si>
  <si>
    <t>A24.01.002</t>
  </si>
  <si>
    <t>25.08</t>
  </si>
  <si>
    <t>Вскрытие гематомы, абсцесса, атеромы, кисты</t>
  </si>
  <si>
    <t>A16.08.012</t>
  </si>
  <si>
    <t>25.09</t>
  </si>
  <si>
    <t>Введение, смена дренажа, разведение краев раны после вскрытия кист, абсцессов лор-органов</t>
  </si>
  <si>
    <t>A14.30.010</t>
  </si>
  <si>
    <t>25.10</t>
  </si>
  <si>
    <t>Пункция (вскрытие) кисты до 0.5 см</t>
  </si>
  <si>
    <t>A11.07.008</t>
  </si>
  <si>
    <t>25.11</t>
  </si>
  <si>
    <t>Вскрытие паратонзилярного абсцесса</t>
  </si>
  <si>
    <t>25.13</t>
  </si>
  <si>
    <t>Анемизация слизистой носа</t>
  </si>
  <si>
    <t>A11.08.020</t>
  </si>
  <si>
    <t>25.14</t>
  </si>
  <si>
    <t>Промывание околоносовых пазух и носоглотки</t>
  </si>
  <si>
    <t>A11.08.021</t>
  </si>
  <si>
    <t>25.15</t>
  </si>
  <si>
    <t>Инстилляции и аппликации лекарственных в-в на слизистую ЛОР-органов</t>
  </si>
  <si>
    <t>25.16</t>
  </si>
  <si>
    <t>Импрегнация диоксидина (тонзиллор)</t>
  </si>
  <si>
    <t>25.18</t>
  </si>
  <si>
    <t>Коагуляция аппаратом "Фотек"</t>
  </si>
  <si>
    <t>25.19</t>
  </si>
  <si>
    <t>Криодеструкция доброкачественных образований полости носа и глотки</t>
  </si>
  <si>
    <t>A24.08.002.001</t>
  </si>
  <si>
    <t>25.20</t>
  </si>
  <si>
    <t>Лечение храпа (увулотомия) аппаратом "Фотек"</t>
  </si>
  <si>
    <t>A16.07.087</t>
  </si>
  <si>
    <t>25.21</t>
  </si>
  <si>
    <t xml:space="preserve">Обкалывание миндаликовых ниш растворами антибиотиков </t>
  </si>
  <si>
    <t>25.22</t>
  </si>
  <si>
    <t>Обработка лакун миндалин серебросодержащими растворами</t>
  </si>
  <si>
    <t>A16.08.016</t>
  </si>
  <si>
    <t>25.23</t>
  </si>
  <si>
    <t>Передняя тампонада носа</t>
  </si>
  <si>
    <t>A16.08.006.001</t>
  </si>
  <si>
    <t>25.24</t>
  </si>
  <si>
    <t>Подслизистая вазотомия нижних носовых раковин радиоволновым методом</t>
  </si>
  <si>
    <t>A16.08.010.001</t>
  </si>
  <si>
    <t>25.25</t>
  </si>
  <si>
    <t>Продувание слуховой трубы по Политцеру</t>
  </si>
  <si>
    <t>A16.25.012</t>
  </si>
  <si>
    <t>25.26</t>
  </si>
  <si>
    <t>Промывание лакун миндалин лечебными р-рами (1 процедура)</t>
  </si>
  <si>
    <t>25.27</t>
  </si>
  <si>
    <t>Промывание лакун миндалин лечебными р-рами (1 процедура) аппаратное</t>
  </si>
  <si>
    <t>25.28</t>
  </si>
  <si>
    <t>Промывание лакун миндалин лечебными р-рами (1 процедура) комбинированное</t>
  </si>
  <si>
    <t>25.29</t>
  </si>
  <si>
    <t>Промывание околоносовых пазух и носоглотки путём вакуумного перемещения ( кукушка)</t>
  </si>
  <si>
    <t>25.47</t>
  </si>
  <si>
    <t>Промывание носоглотки и придаточных пазух носа раствором антибиотика по Проетцу (1 процедура) (кукушка)</t>
  </si>
  <si>
    <t>25.30</t>
  </si>
  <si>
    <t>Пункция околоносовых пазух</t>
  </si>
  <si>
    <t>A11.08.004</t>
  </si>
  <si>
    <t>25.31</t>
  </si>
  <si>
    <t>Заушные блокады с лекарственными препаратами</t>
  </si>
  <si>
    <t>A11.08.007</t>
  </si>
  <si>
    <t>25.32</t>
  </si>
  <si>
    <t>Речевая аудиометрия (скрининг)</t>
  </si>
  <si>
    <t>A12.25.002</t>
  </si>
  <si>
    <t>25.33</t>
  </si>
  <si>
    <t>Уход за наружным слуховым проходом</t>
  </si>
  <si>
    <t>A14.25.001</t>
  </si>
  <si>
    <t>25.34</t>
  </si>
  <si>
    <t>Туширование сосудов носовой перегородки (прижигание сосудов зоны Киссельбаха)</t>
  </si>
  <si>
    <t>A24.08.003</t>
  </si>
  <si>
    <t>25.35</t>
  </si>
  <si>
    <t>Удаление инородного тела из слухового отверстия</t>
  </si>
  <si>
    <t>A16.25.008</t>
  </si>
  <si>
    <t>25.36</t>
  </si>
  <si>
    <t>Удаление серных пробок (1 ухо) с обработкой антисептиками</t>
  </si>
  <si>
    <t>A16.25.007</t>
  </si>
  <si>
    <t>25.37</t>
  </si>
  <si>
    <t>Удаление серных пробок (1 ухо) с подготовкой</t>
  </si>
  <si>
    <t>25.38</t>
  </si>
  <si>
    <t>Ингаляторное введение лекарственных препаратов через небулайзер</t>
  </si>
  <si>
    <t>A11.09.007.001</t>
  </si>
  <si>
    <t>25.39</t>
  </si>
  <si>
    <t>Цитологический анализ назального секрета (определение характера воспаления: инфекционное, аллергическое и т.д.)/слюны</t>
  </si>
  <si>
    <t>A08.08.003</t>
  </si>
  <si>
    <t>25.40</t>
  </si>
  <si>
    <t>Синусоскопия</t>
  </si>
  <si>
    <t>A03.08.006</t>
  </si>
  <si>
    <t>25.41</t>
  </si>
  <si>
    <t>Экстренная профилактика ОРВИ, ОРЗ</t>
  </si>
  <si>
    <t>25.42</t>
  </si>
  <si>
    <t>Иссечение синехий и атрезий носа</t>
  </si>
  <si>
    <t>A16.08.055</t>
  </si>
  <si>
    <t>25.43</t>
  </si>
  <si>
    <t>Тимпанометрия односторонняя</t>
  </si>
  <si>
    <t>A12.25.007</t>
  </si>
  <si>
    <t>25.44</t>
  </si>
  <si>
    <t>Тимпанометрия двусторонняя</t>
  </si>
  <si>
    <t>25.45</t>
  </si>
  <si>
    <t>Тимпанометрия односторонняя повторная (в течение 2 недель)</t>
  </si>
  <si>
    <t>25.46</t>
  </si>
  <si>
    <t>Тимпанометрия двусторонняя повторная (в течение 2 недель)</t>
  </si>
  <si>
    <t>26.ОФТАЛЬМОЛОГИЯ</t>
  </si>
  <si>
    <t>26.01</t>
  </si>
  <si>
    <t>Консультация офтальмолога</t>
  </si>
  <si>
    <t>B01.029.001</t>
  </si>
  <si>
    <t>26.02</t>
  </si>
  <si>
    <t>B01.029.002</t>
  </si>
  <si>
    <t>26.05</t>
  </si>
  <si>
    <t>Измерение угла косоглазия</t>
  </si>
  <si>
    <t>A02.26.010</t>
  </si>
  <si>
    <t>26.06</t>
  </si>
  <si>
    <t>Инстилляция лекарственных веществ в конъюнктивную полость</t>
  </si>
  <si>
    <t>A14.26.002</t>
  </si>
  <si>
    <t>26.07</t>
  </si>
  <si>
    <t>Исследование переднего сегмента глаза методом бокового освещения</t>
  </si>
  <si>
    <t>A02.26.001</t>
  </si>
  <si>
    <t>26.09</t>
  </si>
  <si>
    <t>Измерение ВГД (пневмотонометр)</t>
  </si>
  <si>
    <t>A02.26.015</t>
  </si>
  <si>
    <t>26.10</t>
  </si>
  <si>
    <t>Кератоэстезиометрия</t>
  </si>
  <si>
    <t>A02.26.016</t>
  </si>
  <si>
    <t>26.11</t>
  </si>
  <si>
    <t>Лечение миопии по Аветисову, Дашевскому, 1 процедура</t>
  </si>
  <si>
    <t>26.12</t>
  </si>
  <si>
    <t>Массаж век с обработкой реберных краев</t>
  </si>
  <si>
    <t>A21.26.001</t>
  </si>
  <si>
    <t>26.14</t>
  </si>
  <si>
    <t>Определение дефектов поверхности роговицы</t>
  </si>
  <si>
    <t>A02.26.017</t>
  </si>
  <si>
    <t>26.15</t>
  </si>
  <si>
    <t>Определение характера зрения, гетерофории</t>
  </si>
  <si>
    <t>A02.26.024</t>
  </si>
  <si>
    <t>26.16</t>
  </si>
  <si>
    <t>Определение цветоощущения</t>
  </si>
  <si>
    <t>A02.26.009</t>
  </si>
  <si>
    <t>26.17</t>
  </si>
  <si>
    <t xml:space="preserve">Офтальмоскопия под мидриазом </t>
  </si>
  <si>
    <t>A02.26.003</t>
  </si>
  <si>
    <t>26.18</t>
  </si>
  <si>
    <t>Офтальмохромоскопия</t>
  </si>
  <si>
    <t>A03.26.004</t>
  </si>
  <si>
    <t>26.20</t>
  </si>
  <si>
    <t>Подбор очков сферических (корригирующих)</t>
  </si>
  <si>
    <t>A23.26.001</t>
  </si>
  <si>
    <t>26.21</t>
  </si>
  <si>
    <t>Подбор сложных корригирующих очков (при астигматизме, анизометропии, бифокальные, призматические)</t>
  </si>
  <si>
    <t>26.22</t>
  </si>
  <si>
    <t>Проба с флюоресцином (цветная слезно-носовая проба) 2 глаза</t>
  </si>
  <si>
    <t>A02.26.019</t>
  </si>
  <si>
    <t>26.23</t>
  </si>
  <si>
    <t>Проведение цветной слезно-носовой пробы</t>
  </si>
  <si>
    <t>26.25</t>
  </si>
  <si>
    <t>Прямая офтальмоскопия</t>
  </si>
  <si>
    <t>26.27</t>
  </si>
  <si>
    <t>Рефрактометрия</t>
  </si>
  <si>
    <t>A03.26.008</t>
  </si>
  <si>
    <t>26.28</t>
  </si>
  <si>
    <t>Скиаскопия</t>
  </si>
  <si>
    <t>A02.26.014</t>
  </si>
  <si>
    <t>26.29</t>
  </si>
  <si>
    <t>Снятие швов с век</t>
  </si>
  <si>
    <t>26.30</t>
  </si>
  <si>
    <t>Снятие роговичных швов</t>
  </si>
  <si>
    <t>A16.26.137</t>
  </si>
  <si>
    <t>26.32</t>
  </si>
  <si>
    <t>Офтальмотонометрия по Маклакову</t>
  </si>
  <si>
    <t>26.33</t>
  </si>
  <si>
    <t>Удаление инородного тела роговицы, коньюнктивы</t>
  </si>
  <si>
    <t>26.34</t>
  </si>
  <si>
    <t>Исследование цветоощущения</t>
  </si>
  <si>
    <t>26.35</t>
  </si>
  <si>
    <t>Эпиляция ресниц</t>
  </si>
  <si>
    <t>A16.26.018</t>
  </si>
  <si>
    <t>26.36</t>
  </si>
  <si>
    <t>Диоптриметрия</t>
  </si>
  <si>
    <t>27. ТРАВМАТОЛОГ-ОРТОПЕД</t>
  </si>
  <si>
    <t>27.01</t>
  </si>
  <si>
    <t>Прием врача-травматолога, первичный, амбулаторный</t>
  </si>
  <si>
    <t>27.02</t>
  </si>
  <si>
    <t>Прием врача-травматолога, повторный, амбулаторный</t>
  </si>
  <si>
    <t>27.03</t>
  </si>
  <si>
    <t>Лечебно-диагностическая пункция сустава (без стоимости лекарственного препарата)</t>
  </si>
  <si>
    <t>A11.04.005</t>
  </si>
  <si>
    <t>27.04</t>
  </si>
  <si>
    <t>Внутрисуставная инъекция (без стоимости лекарственного препарата)</t>
  </si>
  <si>
    <t>27.05</t>
  </si>
  <si>
    <t>Наложение малой гипсовой лангеты</t>
  </si>
  <si>
    <t>A15.03.003</t>
  </si>
  <si>
    <t>27.06</t>
  </si>
  <si>
    <t>Наложение средней гипсовой лангеты</t>
  </si>
  <si>
    <t>27.07</t>
  </si>
  <si>
    <t>Наложение большой гипсовой лангеты</t>
  </si>
  <si>
    <t>27.08</t>
  </si>
  <si>
    <t>Наложение малой гипсовой повязки</t>
  </si>
  <si>
    <t>27.09</t>
  </si>
  <si>
    <t>Наложение средней гипсовой повязки</t>
  </si>
  <si>
    <t>27.10</t>
  </si>
  <si>
    <t>Наложение большой гипсовой повязки</t>
  </si>
  <si>
    <t>27.11</t>
  </si>
  <si>
    <t>Снятие гипсовой повязки</t>
  </si>
  <si>
    <t>A15.03.010</t>
  </si>
  <si>
    <t>27.12</t>
  </si>
  <si>
    <t>Введение лекарственного препарата (дипроспан)</t>
  </si>
  <si>
    <t>27.13</t>
  </si>
  <si>
    <t>Вправление вывиха (1 категория)</t>
  </si>
  <si>
    <t>A16.04.018</t>
  </si>
  <si>
    <t>27.14</t>
  </si>
  <si>
    <t>Вправление вывиха (2 категория)</t>
  </si>
  <si>
    <t>27.16</t>
  </si>
  <si>
    <t>Удаление инородного тела из мягких тканей (1 категории)</t>
  </si>
  <si>
    <t>27.17</t>
  </si>
  <si>
    <t>Удаление инородного тела из мягких тканей (2 категории)</t>
  </si>
  <si>
    <t>27.18</t>
  </si>
  <si>
    <t>Удаление инородного тела из мягких тканей (3 категории)</t>
  </si>
  <si>
    <t>27.19</t>
  </si>
  <si>
    <t>Иссечение и удаление (фиброма, липома, атерома)</t>
  </si>
  <si>
    <t>27.20</t>
  </si>
  <si>
    <t>Вскрытие и дренирование</t>
  </si>
  <si>
    <t>Внутрисуставные инъекции и пункции:</t>
  </si>
  <si>
    <t>Инфильтрационная анестезия (ультракаин)</t>
  </si>
  <si>
    <t>Лечебно-медикаментозная параартикулярная, паравертебральная блокада</t>
  </si>
  <si>
    <t xml:space="preserve">Параартикулярное введение ОКС (область 1 сустава): шейный, грудной, поясничный, крестцовый отдел </t>
  </si>
  <si>
    <t>Внутрисуставное введение лекарственных препаратов (без стоимости препаратов)</t>
  </si>
  <si>
    <t>Внутрисуставное введение заменителей (протезов) синовиальной жидкости (без стоимости препаратов)</t>
  </si>
  <si>
    <t>A16.04.051</t>
  </si>
  <si>
    <t>51. КЛИНИЧЕСКИЙ ПСИХОЛОГ</t>
  </si>
  <si>
    <t>51.02</t>
  </si>
  <si>
    <t>Терапия по теме зависимость и созависимость, 1 час</t>
  </si>
  <si>
    <t>B05.069.004</t>
  </si>
  <si>
    <t>51.03</t>
  </si>
  <si>
    <t>Терапия для взрослых, 1 час</t>
  </si>
  <si>
    <t>51.04</t>
  </si>
  <si>
    <t>Детская терапия, 1 час</t>
  </si>
  <si>
    <t>51.05</t>
  </si>
  <si>
    <t>Семейная терапия для 2-3 человек, 1,5 часа</t>
  </si>
  <si>
    <t>B04.070.008</t>
  </si>
  <si>
    <t>51.06</t>
  </si>
  <si>
    <t>Репродуктивная терапия, 1 час</t>
  </si>
  <si>
    <t xml:space="preserve">Код </t>
  </si>
  <si>
    <t>Наименование исследования</t>
  </si>
  <si>
    <t>Биологический  материал</t>
  </si>
  <si>
    <t>Результат</t>
  </si>
  <si>
    <t>****Срок испол.</t>
  </si>
  <si>
    <t>Цена</t>
  </si>
  <si>
    <t>***CITO</t>
  </si>
  <si>
    <t>ПОЛИМЕРАЗНАЯ ЦЕПНАЯ РЕАКЦИЯ (ПЦР)</t>
  </si>
  <si>
    <t xml:space="preserve">Хламидии  </t>
  </si>
  <si>
    <t>ДНК Chlamydia trachomatis</t>
  </si>
  <si>
    <t xml:space="preserve">соскоб/отделяемое из влагалища; соскоб/отделяемое из цервикального канала; 
соскоб/отделяемое из уретры^; секрет предстательной железы; моча^ </t>
  </si>
  <si>
    <t>кач.</t>
  </si>
  <si>
    <t>1 к.д.</t>
  </si>
  <si>
    <t/>
  </si>
  <si>
    <t>соскоб/отделяемое из влагалища; соскоб/отделяемое из цервикального канала; 
соскоб/отделяемое из уретры^; секрет предстательной железы; моча^</t>
  </si>
  <si>
    <t>кол.</t>
  </si>
  <si>
    <t>1-3 к.д.</t>
  </si>
  <si>
    <t>мазок/отделяемое конъюнктивы глаз; мазок/отделяемое ротоглотки</t>
  </si>
  <si>
    <t xml:space="preserve">Микоплазмы </t>
  </si>
  <si>
    <t>ДНК Mycoplasma hominis</t>
  </si>
  <si>
    <t>соскоб/отделяемое из влагалища; соскоб/отделяемое из цервикального канала; 
соскоб/отделяемое из уретры^; моча^</t>
  </si>
  <si>
    <t>ДНК Mycoplasma genitalium</t>
  </si>
  <si>
    <t>ДНК U.urealyticum / U. Parvum</t>
  </si>
  <si>
    <t xml:space="preserve">Гарднереллы </t>
  </si>
  <si>
    <t>ДНК Gardnerella vaginalis</t>
  </si>
  <si>
    <t>соскоб/отделяемое из влагалища; соскоб/отделяемое из уретры^</t>
  </si>
  <si>
    <t xml:space="preserve">Трепонемы </t>
  </si>
  <si>
    <t>ДНК Treponema pallidum</t>
  </si>
  <si>
    <t>соскоб/отделяемое из влагалища; соскоб/отделяемое из цервикального канала; 
соскоб/отделяемое из уретры^; отделяемое пузырьковых высыпаний и эрозивно-язвенных поражений</t>
  </si>
  <si>
    <t xml:space="preserve">Нейссерии </t>
  </si>
  <si>
    <t>ДНК Neisseria gonorrhoeae</t>
  </si>
  <si>
    <t>соскоб/отделяемое из влагалища; соскоб/отделяемое из цервикального канала; 
соскоб/отделяемое из уретры^;секрет предстательной железы; моча^</t>
  </si>
  <si>
    <t>ДНК Neisseria gonorrhoeae, количественное определение</t>
  </si>
  <si>
    <t>мазок/отделяемое из ротоглотки;</t>
  </si>
  <si>
    <t xml:space="preserve">Микобактерии  </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</si>
  <si>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</si>
  <si>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</si>
  <si>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</si>
  <si>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Хеликобактер</t>
  </si>
  <si>
    <t xml:space="preserve">ДНК Helicobacter pylori, качественное определение в кале </t>
  </si>
  <si>
    <t>кал</t>
  </si>
  <si>
    <t xml:space="preserve">ДНК Helicobacter pylori, качественное определение в биоптате </t>
  </si>
  <si>
    <t>биоптат</t>
  </si>
  <si>
    <t>Листерии</t>
  </si>
  <si>
    <t xml:space="preserve"> </t>
  </si>
  <si>
    <t>ДНК Listeria monocytogenes</t>
  </si>
  <si>
    <t>спинномозговая жидкость; амниотическая жидкость</t>
  </si>
  <si>
    <t>кровь с ЭДТА</t>
  </si>
  <si>
    <t>Стрептококки группы А</t>
  </si>
  <si>
    <t>ДНК Streptococcus pyogenes (SGA), количественное определение</t>
  </si>
  <si>
    <t xml:space="preserve">мазок/отделяемое из ротоглотки; спинномозговая жидкость; синовиальная жидкость; отделяемое пузырьковых высыпаний и эрозивно-язвенных поражений </t>
  </si>
  <si>
    <t>Стрептококки группы В</t>
  </si>
  <si>
    <t>ДНК Streptococcus agalactia (SGB)</t>
  </si>
  <si>
    <t>соскоб/отделяемое из влагалища</t>
  </si>
  <si>
    <t>мазок/отделяемое ротоглотки; спинномозговая жидкость</t>
  </si>
  <si>
    <t>Синегнойная палочка</t>
  </si>
  <si>
    <t>ДНК Pseudomonas aeruginosa, количественное определение</t>
  </si>
  <si>
    <t>мазок/отделяемое ротоглотки; аспират из трахеи; мокрота; бронхоальвеолярный лаваж; спинномозговая жидкость</t>
  </si>
  <si>
    <t>Коклюш</t>
  </si>
  <si>
    <t xml:space="preserve">    ДНК Bordetella pertussis/parapertussis/bronchiseptica</t>
  </si>
  <si>
    <t>мазок/отделяемое носоглотки и ротоглотки</t>
  </si>
  <si>
    <t>КИШЕЧНЫЕ ИНФЕКЦИИ</t>
  </si>
  <si>
    <t>ДНК Shigella spp. + E.coli (EIEC, энтероинвазивные штаммы) / Salmonella spp./Campylobacter spp./ Adenovirus (группа F)</t>
  </si>
  <si>
    <t>РНК Rotavirus / Astrovirus / Norovirus / Enterovirus</t>
  </si>
  <si>
    <t>Диарогенные эшерихиозы (E. coli)</t>
  </si>
  <si>
    <t>ДНК Yersinia enterocolitica и Yersinia pseudotuberculosis, качественное определение</t>
  </si>
  <si>
    <t xml:space="preserve">Выявление возбудителей вирусных и бактериальных кишечных инфекций (РНК Rotavirus/ РНК Norovirus GI и GII/ РНК Astrovirus / ДНК Adenovirus (группа F)/РНК Enterovirus, ДНК Shigella spp. + E. coli (EIEC, энтероинвазивные штаммы)/ ДНК S. dysenteriae I типа + E. coli (EHEC, энтерогеморрагические штаммы)/ ДНК Salmonella spp./ДНК Campylobacter spp.) </t>
  </si>
  <si>
    <t xml:space="preserve">Кандида </t>
  </si>
  <si>
    <t>ДНК Candida albicans</t>
  </si>
  <si>
    <t>Токсоплазма</t>
  </si>
  <si>
    <t>ДНК Toxoplasma gondii</t>
  </si>
  <si>
    <t xml:space="preserve">Трихомонады </t>
  </si>
  <si>
    <t>ДНК Trichomonas vaginalis</t>
  </si>
  <si>
    <t xml:space="preserve">Пневмоцисты </t>
  </si>
  <si>
    <t>ДНК Pneumocystis jirovecii (carinii)</t>
  </si>
  <si>
    <t>мазок/отделяемое ротоглотки; мокрота; бронхоальвеолярный лаваж</t>
  </si>
  <si>
    <t>Вирус гепатита A</t>
  </si>
  <si>
    <t>РНК HAV</t>
  </si>
  <si>
    <t>Вирус гепатита B
 1.При одновременном заказе услуги 030102 с исследованиями 030104 и/или 030106, в случае положительного результата, срок исполнения может быть увеличен до получения окончательного результата.
2.030108 заказывается одновременно с услугой 030104, при вирусной нагрузке менее 150 МЕ/мл 030108 не выполняется, стоимость взимается только за услугу 030104.
3.Или 030108 может быть оформлена дозаказом к услуге 030104 в течение 14 к.д. от даты регистрации услуги, если вирусная нагрузка составила более 150 МЕ/мл, информацию уточняйте в лаборатории.</t>
  </si>
  <si>
    <t>ДНК HBV</t>
  </si>
  <si>
    <t>1-5 к.д.</t>
  </si>
  <si>
    <t>ген.</t>
  </si>
  <si>
    <t>ДНК HBV, ультрачувствительное исследование</t>
  </si>
  <si>
    <t>2-7 к.д.</t>
  </si>
  <si>
    <t>ДНК HBV, определение мутаций устойчивости к противовирусным препаратам (Ламивудин, телбивудин, энтекавир, адефовир, тенофовир)</t>
  </si>
  <si>
    <t>-</t>
  </si>
  <si>
    <t>10-14 к.д.</t>
  </si>
  <si>
    <t>кровь с ЭДТА (2 пробирки)</t>
  </si>
  <si>
    <t xml:space="preserve"> Вирус гепатита С 
1.При одновременном заказе услуги 030202 с исследованиями 030204 и/или 030207, в случае положительного результата, срок исполнения может быть увеличен до получения окончательного результата. 
2. 030207 заказывается только с исследованием 030202. В случае выявления  генотипа 2 вируса гепатита С  срок выполнения исследования 030207 увеличивается до 10 к.д.  
</t>
  </si>
  <si>
    <t>РНК HCV</t>
  </si>
  <si>
    <t>РНК HCV (типы 1а,1b,2,3а,4,5,6)</t>
  </si>
  <si>
    <t xml:space="preserve">ген.  </t>
  </si>
  <si>
    <t>РНК HCV, ультрачувствительное исследование</t>
  </si>
  <si>
    <t xml:space="preserve"> Вирус гепатита D </t>
  </si>
  <si>
    <t>РНК HDV</t>
  </si>
  <si>
    <t xml:space="preserve"> Вирус гепатита G </t>
  </si>
  <si>
    <t>РНК HGV</t>
  </si>
  <si>
    <t xml:space="preserve">Цитомегаловирус </t>
  </si>
  <si>
    <t>ДНК Cytomegalovirus</t>
  </si>
  <si>
    <t>соскоб/отделяемое из влагалища; соскоб/отделяемое из цервикального канала; 
соскоб/отделяемое из уретры^; моча</t>
  </si>
  <si>
    <t>кровь с ЭДТА  (плазма)</t>
  </si>
  <si>
    <t>ДНК Cytomegalovirus, количественное определение</t>
  </si>
  <si>
    <t>моча</t>
  </si>
  <si>
    <t xml:space="preserve">Вирус простого герпеса </t>
  </si>
  <si>
    <t>ДНК Herpes simplex virus I/II типа</t>
  </si>
  <si>
    <t xml:space="preserve">соскоб/отделяемое из влагалища; соскоб/отделяемое из цервикального канала; 
соскоб/отделяемое из уретры^ </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</si>
  <si>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</si>
  <si>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</si>
  <si>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 xml:space="preserve">Вирус герпеса VI типа </t>
  </si>
  <si>
    <t>ДНК Human herpes virus  VI типа</t>
  </si>
  <si>
    <t>Вирус герпеса человека 8</t>
  </si>
  <si>
    <t>ДНК Human herpes virus 8 (Human gammaherpesvirus 8, HHV8), количественное определение</t>
  </si>
  <si>
    <t>мазок/отделяемое ротоглотки; плевральная жидкость, асцитическая жидкость</t>
  </si>
  <si>
    <t>ДНК Human herpes virus 8 (Human gammaherpesvirus 8, HHV8), количественное определение в цельной крови</t>
  </si>
  <si>
    <t>ДНК Human herpes virus 8 (Human gammaherpesvirus 8, HHV8), количественное определение в плазме</t>
  </si>
  <si>
    <t xml:space="preserve">Вирус Эпштейна-Барр </t>
  </si>
  <si>
    <t>ДНК Epstein-Barr virus</t>
  </si>
  <si>
    <t xml:space="preserve">Вирус Варицелла - Зостер </t>
  </si>
  <si>
    <t>ДНК Varicella-Zoster virus</t>
  </si>
  <si>
    <t>мазок/отделяемое ротоглотки; отделяемое пузырьковых высыпаний и эрозивно-язвенных поражений; спинномозговая жидкость; амниотическая жидкость</t>
  </si>
  <si>
    <t xml:space="preserve">Папилломавирус </t>
  </si>
  <si>
    <t>ДНК ВПЧ 16 и 18 типов</t>
  </si>
  <si>
    <t>соскоб/отделяемое из влагалища; соскоб/отделяемое из цервикального канала; 
соскоб/отделяемое из уретры^; соскоб/отделяемое с крайней плоти</t>
  </si>
  <si>
    <t>ДНК ВПЧ 6 и 11 типов</t>
  </si>
  <si>
    <t>ДНК ВПЧ высокого риска (16,18,31,33,35,39,45,51,52,56, 58,59,68 типы)</t>
  </si>
  <si>
    <t>соскоб/отделяемое из цервикального канала; 
соскоб/отделяемое из уретры^</t>
  </si>
  <si>
    <t>ДНК ВПЧ высокого риска (16,18,31,33,35,39,45,51,52,56, 58,59 типы)</t>
  </si>
  <si>
    <t>3-5 к.д.</t>
  </si>
  <si>
    <t>ВПЧ-тест расширенный (с определением количества и типа вируса)</t>
  </si>
  <si>
    <t>соскоб/отделяемое из цервикального канала;
соскоб/отделяемое из влагалища</t>
  </si>
  <si>
    <t>комп.</t>
  </si>
  <si>
    <t>ВПЧ-ПАП-тест жидкостный (комплекс тестов ВПЧ расширенный с определением количества и типа вируса и ПАП-тест)</t>
  </si>
  <si>
    <t>соскоб/отделяемое из цервикального канала (жидкостный)</t>
  </si>
  <si>
    <t>3-7 к.д.</t>
  </si>
  <si>
    <t>ПАП-тест жидкостный</t>
  </si>
  <si>
    <t>ДНК ВПЧ высокого канцерогенного риска (16,18,31,33,35,39,45,51,52,56, 58,59), качественное определение с указанием типа вируса (мазок слизистой ротоглотки)</t>
  </si>
  <si>
    <t>соскоб/отделяемое ротоглотки</t>
  </si>
  <si>
    <t>ДНК ВПЧ высокого канцерогенного риска (16,18,31,33,35,39,45,51,52,56, 58,59), качественное определение с указанием типа вируса (соскоб слизистой прямой кишки)</t>
  </si>
  <si>
    <t>соскоб/отделяемое из прямой кишки</t>
  </si>
  <si>
    <t>Коэкспрессия онкобелков p16/Ki67, иммуноцитохимия</t>
  </si>
  <si>
    <t>5-11 к.д.</t>
  </si>
  <si>
    <t>ВПЧ-тест (с определением количества и  отдельным выявлением 16 и 18 типов вируса)</t>
  </si>
  <si>
    <t>соскоб/отделяемое из цервикального канала; 
соскоб/отделяемое из влагалища</t>
  </si>
  <si>
    <t>кол./ген.</t>
  </si>
  <si>
    <t>Энтеровирус</t>
  </si>
  <si>
    <t>РНК Enterovirus</t>
  </si>
  <si>
    <t>Аденовирус</t>
  </si>
  <si>
    <t>ДНК Adenovirus (hAv) группы В, С и Е</t>
  </si>
  <si>
    <t>мазок/отделяемое носоглотки и ротоглотки; мазок/отделяемое конъюнктивы глаз; спинномозговая жидкость</t>
  </si>
  <si>
    <t>1-2 к.д.</t>
  </si>
  <si>
    <t>Вирусы гриппа А и В , парагриппа 1,2,3,4 типов</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</si>
  <si>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</si>
  <si>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</si>
  <si>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</si>
  <si>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РНК Iv - Influenza virus (вирусы гриппа) А, A/H1N1pdm2009 («свиной грипп») и В, качественное определение</t>
  </si>
  <si>
    <t>Парвовирус В19</t>
  </si>
  <si>
    <t>ДНК Parvovirus B19</t>
  </si>
  <si>
    <t>мазок/отделяемое ротоглотки; слюна; амниотическая жидкость</t>
  </si>
  <si>
    <t>ВИЧ (Вирус иммунодефицита человека)
1.032106, 032108 оформляются дозаказом к услуге 032102 в течение 14 к.д. от даты регистрации услуги, если вирусная нагрузка составила более 1000 копий/мл, информацию уточняйте в лаборатории.
2.При необходимости одновременного заказа услуг 032102 и 032106 выберите  программу 300250. При вирусной нагрузке менее 1 000 копий/мл, 032106 не выполняется,  стоимость взимается только за услугу 032102.
3. При необходимости одновременного заказа услуг 032102 и 032108 выберите  программу 300251. При вирусной нагрузке менее 1 000 копий/мл, 032108 не выполняется,  стоимость взимается только за услугу 032102.</t>
  </si>
  <si>
    <t>ДНК HIV (тип 1)</t>
  </si>
  <si>
    <t>РНК HIV (тип 1)</t>
  </si>
  <si>
    <t>РНК HIV-1, опред. резистентности ВИЧ к ингибиторам протеазы и обратной транскриптазы</t>
  </si>
  <si>
    <t>10-13 к.д.</t>
  </si>
  <si>
    <t>РНК HIV-1, определение  резистентности ВИЧ к ингибиторам интегразы</t>
  </si>
  <si>
    <t>РНК/ДНК HIV-1, определение тропизма ВИЧ</t>
  </si>
  <si>
    <t>Вирус краснухи</t>
  </si>
  <si>
    <t>РНК Rubella virus</t>
  </si>
  <si>
    <t>2-3 к.д.</t>
  </si>
  <si>
    <t>мазок/отделяемое ротоглотки; амниотическая жидкость</t>
  </si>
  <si>
    <t>Респираторно-синцитиальный вирус</t>
  </si>
  <si>
    <t>РНК Human respiratory syncytial virus (hRSV)</t>
  </si>
  <si>
    <t>мазок/отделяемое носоглотки и ротоглотки; аспират из трахеи; мокрота; бронхоальвеолярный лаваж</t>
  </si>
  <si>
    <t>Комплексная диагностика ОРВИ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</si>
  <si>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</si>
  <si>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</si>
  <si>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Вирус ЗИКА</t>
  </si>
  <si>
    <t>РНК Zika virus</t>
  </si>
  <si>
    <t>эякулят</t>
  </si>
  <si>
    <t>амниотическая жидкость</t>
  </si>
  <si>
    <t>МУЛЬТИПРАЙМ ИССЛЕДОВАНИЯ</t>
  </si>
  <si>
    <t>ИППП мультипрайм исследования</t>
  </si>
  <si>
    <t>ДНК  Neisseria gonorrhoeae/ Chlamydia trachomatis 
Mycoplasma genitalium / Trichomonas vaginalis</t>
  </si>
  <si>
    <t>ДНК Ureaplasma parvum / Ureaplasma urealyticum / Mycoplasma hominis</t>
  </si>
  <si>
    <t>ДНК Candida albicans/glabrata/krusei/ parapsilosis и tropicalis</t>
  </si>
  <si>
    <t>Урогенитальные инфекции у мужчин  (ДНК N. gonorrhoeae/C. trachomatis/ M. genitalium/T. vaginalis// U. parvum/urealyticum/M. hominis//C.albicans/glabrata/krusei/ parapsilosis и tropicalis), количественное определение ДНК</t>
  </si>
  <si>
    <t>соскоб/отделяемое из уретры^; секрет предстательной железы; моча^</t>
  </si>
  <si>
    <t>Урогенитальные инфекции у женщин (ДНК N. gonorrhoeae/C. trachomatis/M. genitalium/T. vaginalis//U. parvum/urealyticum/M. hominis// C.albicans/glabrata/krusei/parapsilosis и tropicalis //Бактериальный вагиноз) , количественное определение ДНК</t>
  </si>
  <si>
    <t xml:space="preserve">соскоб/отделяемое из влагалища; </t>
  </si>
  <si>
    <t>ДНК  Neisseria gonorrhoeae/ Chlamydia trachomatis/ Mycoplasma genitalium/ Trichomonas vaginalis</t>
  </si>
  <si>
    <t>1-3 к.д</t>
  </si>
  <si>
    <t xml:space="preserve">ДНК Treponema pallidum/Herpes simplex virus I/II типа </t>
  </si>
  <si>
    <t>Респираторные мультипрайм исследования</t>
  </si>
  <si>
    <t>ДНК Streptococcus pneumoniae и Haemophilus influenzae, количественное определение в цельной крови</t>
  </si>
  <si>
    <t>ДНК Streptococcus pneumoniae и Haemophilus influenzae, количественное определение</t>
  </si>
  <si>
    <t>мазок/отделяемое носоглотки и ротоглотки; мокрота; бронхоальвеолярный лаваж; синномозговая жидкость</t>
  </si>
  <si>
    <t>ДНК  Mycoplasma pneumoniae / Chlamydophila pneumoniae</t>
  </si>
  <si>
    <t>мазок/отделяемое носоглотки и ротоглотки; мокрота; бронхоальвеолярный лаваж</t>
  </si>
  <si>
    <t>ДНК Mycoplasma pneumoniae /Chlamydophila pneumoniae /Pneumocystis jirovecii (carinii)</t>
  </si>
  <si>
    <t>мазок/отделяемое ротоглотки</t>
  </si>
  <si>
    <t>Коронавирусы</t>
  </si>
  <si>
    <t>РНК MERS-Cov, SARS-Cov</t>
  </si>
  <si>
    <t>кровь с ЭДТА + мазок/отделяемое носоглотки и ротоглотки</t>
  </si>
  <si>
    <t>2-4 к.д.</t>
  </si>
  <si>
    <t>кровь с ЭДТА + мокрота</t>
  </si>
  <si>
    <t>кровь с ЭДТА + бронхоальвеолярный лаваж</t>
  </si>
  <si>
    <t>РНК SARS-CoV-2 (COVID-19), качественное определение</t>
  </si>
  <si>
    <t>мазок/отделяемое ротоглотки; 
мазок/отделяемое ротоглотки (самостоятельное взятие); 
аспират из трахеи; 
мокрота;  
бронхоальвеолярный лаваж.</t>
  </si>
  <si>
    <t>мазок/отделяемое ротоглотки и носоглотки</t>
  </si>
  <si>
    <t>1к.д.</t>
  </si>
  <si>
    <t>SARS-CoV-2 (COVID-19) by NAA</t>
  </si>
  <si>
    <t>5 час</t>
  </si>
  <si>
    <t>Герпесвирусные мультипрайм исследования</t>
  </si>
  <si>
    <t>ДНК Cytomegalovirus/ Epstein-Barr virus/ Human herpes virus VI</t>
  </si>
  <si>
    <t>мазок/отделяемое ротоглотки; спинномозговая жидкость; слюна</t>
  </si>
  <si>
    <t>ДНК Herpes simplex virus I/II типа/ ДНК Cytomegalovirus</t>
  </si>
  <si>
    <t>соскоб/отделяемое из влагалища; соскоб/отделяемое из цервикального канала; 
соскоб/отделяемое из уретры^</t>
  </si>
  <si>
    <t>Стафилококки</t>
  </si>
  <si>
    <t>ДНК Staphylococcus spp. (метициллин-резистентные MRSA, MRCoNS и метициллин-чувствительные MSSA штаммы), количественное определение</t>
  </si>
  <si>
    <t>Бактериальный вагиноз</t>
  </si>
  <si>
    <t>Бактериальный вагиноз (ДНК Gardnerella vaginalis/ Atopobium vaginae/Lactobacillus sp./ количество клеток)</t>
  </si>
  <si>
    <t>Клещевые инфекции</t>
  </si>
  <si>
    <t>ДНК/РНК TBEV//Borrelia burgdorferi sl// Borrelia miyamotoi// 
Anaplasma phagocytophillum// Ehrlichia chaffeensis/ muris// Rickettsia spp., качественное определение</t>
  </si>
  <si>
    <t>иксодовый клещ</t>
  </si>
  <si>
    <t>ДНК/РНК TBEV/B.burgdorferi sl/A.phagocytophillum/E.chaffeensis, E.muris</t>
  </si>
  <si>
    <t>РНК TBEV (Tick-borne encephalitis virus) - возбудитель клещевого энцефалита (ВКЭ), качественное определение</t>
  </si>
  <si>
    <t>ДНК/РНК Borrelia burgdorferi sl - возбудители иксодовых клещевых боррелиозов (ИКБ), качественное определение</t>
  </si>
  <si>
    <t>ДНК Anaplasma phagocytophilum - возбудитель гранулоцитарного анаплазмоза человека (ГАЧ), качественное определение</t>
  </si>
  <si>
    <t>ДНК/РНК Ehrlichia chaffeensis/muris  - возбудители моноцитарного эрлихиоза человека (МЭЧ), качественное определение</t>
  </si>
  <si>
    <t>ДНК Borrelia miyamotoi – возбудитель иксодового клещевого боррелиоза, вызванного B.miyamotoi, качественное определение</t>
  </si>
  <si>
    <t>ДНК Rickettsia spp (группа пятнистых лихорадок) – возбудители клещевых пятнистых лихорадок, качественное определение</t>
  </si>
  <si>
    <t>Вирусные мультипрайм исследования</t>
  </si>
  <si>
    <t>РНК HCV/ ДНК HBV/ РНК HIV 1 и 2 типа (ультрачувствительное исследование)</t>
  </si>
  <si>
    <t>РЕАКЦИЯ  ТРАНСКРИПЦИОННОЙ АМПЛИФИКАЦИИ (РЕАКЦИЯ NASBA)</t>
  </si>
  <si>
    <t>РНК Chlamydia trachomatis</t>
  </si>
  <si>
    <t>соскоб/отделяемое из цервикального канала; 
соскоб/отделяемое из уретры^; моча^</t>
  </si>
  <si>
    <t>РНК Neisseria gonorrhoeae</t>
  </si>
  <si>
    <t xml:space="preserve">РНК Mycoplasma genitalium               </t>
  </si>
  <si>
    <t xml:space="preserve">РНК Trichomonas vaginalis                </t>
  </si>
  <si>
    <t>PHK Chlamydia trachomatis/РНК Neisseria gonorrhoeae/РНК Mycoplasma genitalium/РНК Trichomonas vaginalis (комплекс)</t>
  </si>
  <si>
    <t>ГЕНЕТИЧЕСКИЕ ИССЛЕДОВАНИЯ</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</si>
  <si>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</si>
  <si>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</si>
  <si>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</si>
  <si>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</si>
  <si>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</si>
  <si>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</si>
  <si>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</si>
  <si>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</si>
  <si>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</si>
  <si>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</si>
  <si>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</si>
  <si>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 xml:space="preserve">Генетическая предрасположенность к сахарному диабету 1 типа. Исследование полиморфизмов в генах: C12ORF30 (A&gt;G), CLEC16A (A&gt;G), rs2544677 (G&gt;C), INS(A&gt;T), PTPN22 (G&gt;A). </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</si>
  <si>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</si>
  <si>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</si>
  <si>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</si>
  <si>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</si>
  <si>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</si>
  <si>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</si>
  <si>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</si>
  <si>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</si>
  <si>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</si>
  <si>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</si>
  <si>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</si>
  <si>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</si>
  <si>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</si>
  <si>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</si>
  <si>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 xml:space="preserve">Типирование генов HLA II класса  (локус DRB1).  Предрасположенность к аутоиммунным заболеваниям </t>
  </si>
  <si>
    <t xml:space="preserve">Типирование генов HLA II класса  (локусы DRB1, DQA1, DQB1).  Обследование  пары на совместимость </t>
  </si>
  <si>
    <t>кровь с ЭДТА  (муж.) + кровь с ЭДТА (жен.)</t>
  </si>
  <si>
    <t xml:space="preserve">Определение резус-фактора плода (выявление гена RHD плода в крови матери) </t>
  </si>
  <si>
    <t>Варфарин. Определение терапевтической дозы. Исследование полиморфизмов в генах: VKORC1-1639/3673, CYP4F2 V433M, GGCX rs11676382, CYP2C9*2, CYP2C9*3, CYP2C9*5, CYP2C9*6</t>
  </si>
  <si>
    <t>Заключение врача-генетика к услуге «Система свертывания крови».</t>
  </si>
  <si>
    <t>10 к.д.</t>
  </si>
  <si>
    <t>Заключение врача-генетика к услуге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</si>
  <si>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</si>
  <si>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</si>
  <si>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</si>
  <si>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</si>
  <si>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</si>
  <si>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</si>
  <si>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сахарному диабету 1 типа"</t>
  </si>
  <si>
    <t>Заключение врача генетика к услуге "Генетическая предрасположенность к сахарному диабету 2 типа. Дополнительный профиль"</t>
  </si>
  <si>
    <t>Заключение врача-генетика к услуге «Генетическая предрасположенность к избыточному весу»</t>
  </si>
  <si>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</si>
  <si>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</si>
  <si>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Заключение врача-генетика к услуге «Генетически обусловленная непереносимость лактозы»</t>
  </si>
  <si>
    <t>Заключение врача-генетика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</si>
  <si>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</si>
  <si>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 "Прогноз эффективности терапии бронхиальной астмы с помощью β-2 адреномиметиков"</t>
  </si>
  <si>
    <t>Заключение врача генетика к услуге " Липидный обмен. Генетическая предрасположенность к дислипидемии и развитию -атеросклероза"</t>
  </si>
  <si>
    <t>Заключение врача генетика к услуге "Генетическая предрасположенность к болезни Альцгеймера"</t>
  </si>
  <si>
    <t>Заключение врача генетика к услуге "Болезнь Крона"</t>
  </si>
  <si>
    <t>ЦИТОГЕНЕТИЧЕСКИЕ ИССЛЕДОВАНИЯ</t>
  </si>
  <si>
    <t>Цитогенетическое исследование (кариотип)</t>
  </si>
  <si>
    <t>кровь с гепарином</t>
  </si>
  <si>
    <t>12-24 к.д.</t>
  </si>
  <si>
    <t>Молекулярно-цитогенетические исследования (FISH)</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</si>
  <si>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</si>
  <si>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</si>
  <si>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</si>
  <si>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</si>
  <si>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</si>
  <si>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</si>
  <si>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</si>
  <si>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</si>
  <si>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</si>
  <si>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Молекулярно-цитогенетическое исследование хориона при неразвивающейся беременности на наиболее частые анеуплоидии (FISH)</t>
  </si>
  <si>
    <t>ворсины хориона</t>
  </si>
  <si>
    <t xml:space="preserve">МАРКЕРЫ ИНФЕКЦИОННЫХ ЗАБОЛЕВАНИЙ   </t>
  </si>
  <si>
    <t>anti-HAV IgG</t>
  </si>
  <si>
    <t>кровь (сыворотка)</t>
  </si>
  <si>
    <t>anti-HAV IgM</t>
  </si>
  <si>
    <t xml:space="preserve"> Вирус гепатита B</t>
  </si>
  <si>
    <t>HBsAg</t>
  </si>
  <si>
    <t>anti-HBs</t>
  </si>
  <si>
    <t>anti-HBcore IgM</t>
  </si>
  <si>
    <t>HBeAg</t>
  </si>
  <si>
    <t>anti-Hbe</t>
  </si>
  <si>
    <t>anti-HBcore (суммарное)</t>
  </si>
  <si>
    <t xml:space="preserve"> Вирус гепатита C</t>
  </si>
  <si>
    <t>anti-HCV IgM</t>
  </si>
  <si>
    <t>anti-HCV (суммарное)</t>
  </si>
  <si>
    <t>anti-HDV (суммарное)</t>
  </si>
  <si>
    <t>anti-HDV IgM</t>
  </si>
  <si>
    <t xml:space="preserve"> Вирус гепатита E</t>
  </si>
  <si>
    <t>anti-HEV IgG</t>
  </si>
  <si>
    <t>anti-HEV IgМ</t>
  </si>
  <si>
    <t xml:space="preserve">Сифилис </t>
  </si>
  <si>
    <t>Syphilis RPR</t>
  </si>
  <si>
    <t>Syphilis TPHA (РПГА)</t>
  </si>
  <si>
    <t>Syphilis TPHA  (РПГА)</t>
  </si>
  <si>
    <t>п.кол.</t>
  </si>
  <si>
    <t>anti-Treponema pallidum (суммарные)</t>
  </si>
  <si>
    <t>Anti-Treponema pallidum IgM (иммуноблот), качественное определение</t>
  </si>
  <si>
    <t>Anti-Treponema pallidum IgM, качественное определение</t>
  </si>
  <si>
    <t>ВИЧ (Вирус иммунодефицита человека)</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</si>
  <si>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</si>
  <si>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</si>
  <si>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</si>
  <si>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</si>
  <si>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</si>
  <si>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</si>
  <si>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</si>
  <si>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</si>
  <si>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</si>
  <si>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 xml:space="preserve">Вирус краснухи </t>
  </si>
  <si>
    <t>anti-Rubella virus IgG</t>
  </si>
  <si>
    <t>anti-Rubella virus IgM</t>
  </si>
  <si>
    <t>anti-Rubella virus IgG (авидность)</t>
  </si>
  <si>
    <t xml:space="preserve">Вирус кори </t>
  </si>
  <si>
    <t>anti-Measles virus IgG</t>
  </si>
  <si>
    <t>anti-Measles virus IgM</t>
  </si>
  <si>
    <t xml:space="preserve">Вирус паротита </t>
  </si>
  <si>
    <t>anti-Mumps IgG</t>
  </si>
  <si>
    <t>anti-Mumps IgM</t>
  </si>
  <si>
    <t xml:space="preserve">Вирус Эпштейна- Барр </t>
  </si>
  <si>
    <t>anti-EBV-VCA IgG</t>
  </si>
  <si>
    <t>anti-EBV-VCA IgM</t>
  </si>
  <si>
    <t>anti-EBV-EBNA IgG</t>
  </si>
  <si>
    <t>anti-EBV-EA IgG</t>
  </si>
  <si>
    <t xml:space="preserve">Хеликобактер </t>
  </si>
  <si>
    <t>anti-Helicobacter pylori IgA</t>
  </si>
  <si>
    <t>anti-Helicobacter pylori IgG</t>
  </si>
  <si>
    <t>Helicobacter pylori, качественное определение антигенов (экспресс-метод с использованием моноклональных антител)</t>
  </si>
  <si>
    <t>Helicobacter pylori, 13С - уреазный дыхательный тест (определение уреазной активности)</t>
  </si>
  <si>
    <t>выдыхаемый воздух</t>
  </si>
  <si>
    <t>4к.д.</t>
  </si>
  <si>
    <t xml:space="preserve">Хламидии </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</si>
  <si>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</si>
  <si>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</si>
  <si>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</si>
  <si>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</si>
  <si>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</si>
  <si>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</si>
  <si>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</si>
  <si>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</si>
  <si>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</si>
  <si>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</si>
  <si>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</si>
  <si>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</si>
  <si>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Токсоплазмы</t>
  </si>
  <si>
    <t>anti-Toxo gondii IgG</t>
  </si>
  <si>
    <t>anti-Toxo gondii IgM</t>
  </si>
  <si>
    <t>Toxo gondii IgG (авидность)</t>
  </si>
  <si>
    <t>Лямблии</t>
  </si>
  <si>
    <t>anti-Giardia Lamblia (cуммарные: IgG; IgM; IgA), полуколичественное определение</t>
  </si>
  <si>
    <t>anti-Giardia Lamblia IgM, полуколичественное определение</t>
  </si>
  <si>
    <t>Giardia Lamblia, качественное определение антигена (экспресс-метод)</t>
  </si>
  <si>
    <t xml:space="preserve">Гельминты </t>
  </si>
  <si>
    <t>anti-Opisthorchis IgG</t>
  </si>
  <si>
    <t>anti- Echinococcus  IgG</t>
  </si>
  <si>
    <t>anti-Toxocara IgG</t>
  </si>
  <si>
    <t>anti-Trichinella IgG</t>
  </si>
  <si>
    <t>anti- Ascaris IgG</t>
  </si>
  <si>
    <t>1-4 к.д.</t>
  </si>
  <si>
    <t>anti-Schistosoma mansoni IgG</t>
  </si>
  <si>
    <t>1-8 к.д.</t>
  </si>
  <si>
    <t>Anti-Taenia solium IgG</t>
  </si>
  <si>
    <t>Anti-Fasciola hepatica IgG</t>
  </si>
  <si>
    <t>Уреаплазмы</t>
  </si>
  <si>
    <t>anti-Ureaplasma urealyticum IgG</t>
  </si>
  <si>
    <t>anti-Ureaplasma urealyticum IgА</t>
  </si>
  <si>
    <t>anti-Ureaplasma urealyticum IgМ</t>
  </si>
  <si>
    <t>Вирус герпеса VI типа</t>
  </si>
  <si>
    <t>anti-HHV 6 типа IgG</t>
  </si>
  <si>
    <t xml:space="preserve">Парвовирус В19 </t>
  </si>
  <si>
    <t>anti-В19 IgG</t>
  </si>
  <si>
    <t>кровь (сыворотка)*</t>
  </si>
  <si>
    <t>anti-В19 IgM</t>
  </si>
  <si>
    <t>Вирус ветряной оспы</t>
  </si>
  <si>
    <t>anti-VZV IgG</t>
  </si>
  <si>
    <t>anti-VZV IgM</t>
  </si>
  <si>
    <t xml:space="preserve">Диагностика кандидоза и аспергиллеза </t>
  </si>
  <si>
    <t>anti-Candida IgG</t>
  </si>
  <si>
    <t>anti-Aspergillus IgG</t>
  </si>
  <si>
    <t>Вирус клещевого энцефалита</t>
  </si>
  <si>
    <t>anti-TBE IgG</t>
  </si>
  <si>
    <t>anti-TBE IgM</t>
  </si>
  <si>
    <t>Вирус денге</t>
  </si>
  <si>
    <t>anti-Dengue IgM</t>
  </si>
  <si>
    <t>anti-Dengue IgG</t>
  </si>
  <si>
    <t xml:space="preserve">Коклюш </t>
  </si>
  <si>
    <t>anti-Bordetella pertussis IgG</t>
  </si>
  <si>
    <t>anti-Bordetella pertussis IgM</t>
  </si>
  <si>
    <t>anti-Bordetella pertussis IgA</t>
  </si>
  <si>
    <t>Вирус Западного Нила</t>
  </si>
  <si>
    <t>anti-WNV IgM</t>
  </si>
  <si>
    <t>anti-WNV IgG</t>
  </si>
  <si>
    <t>Боррелии</t>
  </si>
  <si>
    <t>anti-Borrelia, IgM</t>
  </si>
  <si>
    <t>anti-Borrelia, IgG</t>
  </si>
  <si>
    <t>Легионеллы</t>
  </si>
  <si>
    <t>Ag Legionella pneumophila серогруппы 1</t>
  </si>
  <si>
    <t>Туберкулез</t>
  </si>
  <si>
    <t>Квантифероновый тест (диагностика туберкулеза)</t>
  </si>
  <si>
    <t xml:space="preserve">кровь с гепарином </t>
  </si>
  <si>
    <t>3-10 к.д.</t>
  </si>
  <si>
    <t>Диагностика латентной и акивной туберкулезной инфекции методом T-SPOT.TB</t>
  </si>
  <si>
    <t>Столбняк</t>
  </si>
  <si>
    <t>Anti-Tetanus toxoid IgG</t>
  </si>
  <si>
    <t>Коронавирус</t>
  </si>
  <si>
    <t>Anti-SARS-CoV-2 (COVID-19) Ig G, антитела к нуклеокапсидному белку, качественное определение</t>
  </si>
  <si>
    <t>кач</t>
  </si>
  <si>
    <t>Anti-SARS-CoV-2 (COVID-19) Ig M, антитела к S-белку, качественное определение</t>
  </si>
  <si>
    <t>Anti-SARS-CoV-2 (COVID-19) Ig G, нейтрализующие антитела к рецептор-связывающему домену (RBD) белка S1, количественное определение</t>
  </si>
  <si>
    <t>Выявление специфических антител IgG к антигенам вакцины «ЭпиВакКорона», качественное определение</t>
  </si>
  <si>
    <t>Кровь (сыворотка)</t>
  </si>
  <si>
    <t>Клостридии</t>
  </si>
  <si>
    <t>Clostridium difficile, качественное  определение антигена  токсина A и токсина B (экспресс - метод)</t>
  </si>
  <si>
    <t>Криптоспоридии</t>
  </si>
  <si>
    <t>Криптоспоридии парвум (Cryptosporidium parvum), качественное определение антигена (иммунохроматографический экспресс-метод)</t>
  </si>
  <si>
    <t>Аденовирус (Adenovirus), качественное определение антигена (иммунохроматографический экспресс-метод)</t>
  </si>
  <si>
    <t>Ротавирус</t>
  </si>
  <si>
    <t>Ротавирус (Rotavirus), качественное определение антигена (иммунохроматографический экспресс-метод)</t>
  </si>
  <si>
    <t>Норовирус</t>
  </si>
  <si>
    <t>Норовирус (Norovirus), качественное определение антигена (иммунохроматографический экспресс-метод)</t>
  </si>
  <si>
    <t xml:space="preserve">РЕАКЦИЯ ГЕМАГГЛЮТИНАЦИИ </t>
  </si>
  <si>
    <t xml:space="preserve">Коклюш и паракоклюш </t>
  </si>
  <si>
    <t>anti-Bordetella pertussis  и  anti-Bordetella parapertussis</t>
  </si>
  <si>
    <t xml:space="preserve">Менингококк </t>
  </si>
  <si>
    <t>anti-Neisseria meningitidis</t>
  </si>
  <si>
    <t xml:space="preserve">Шигеллы </t>
  </si>
  <si>
    <t>anti-Shigella flexneri 1-V, V1 и  anti-Shigella sonnei</t>
  </si>
  <si>
    <t xml:space="preserve">Псевдотуберкулез и иерсиниоз </t>
  </si>
  <si>
    <t>anti-Yersinia pseudotuberculosis и anti-Yersinia enterocolitica</t>
  </si>
  <si>
    <t xml:space="preserve">Сальмонеллез </t>
  </si>
  <si>
    <t>anti-Salmonella A, B,C1,C2,D, E</t>
  </si>
  <si>
    <t xml:space="preserve">Брюшной тиф </t>
  </si>
  <si>
    <t>anti-Salmonella typhi Vi -а/г</t>
  </si>
  <si>
    <t>Дифтерия</t>
  </si>
  <si>
    <t>anti-Сorinebacterium diphtheriae</t>
  </si>
  <si>
    <t xml:space="preserve">Туляремия </t>
  </si>
  <si>
    <t>anti-Francisella tularensis</t>
  </si>
  <si>
    <t xml:space="preserve">Бруцеллез </t>
  </si>
  <si>
    <t xml:space="preserve">anti-Brucella species,РА </t>
  </si>
  <si>
    <t xml:space="preserve">Сыпной тиф </t>
  </si>
  <si>
    <t>anti-Ricketsia prowazeki</t>
  </si>
  <si>
    <t xml:space="preserve">Фертильность и репродукция </t>
  </si>
  <si>
    <t>ЛГ</t>
  </si>
  <si>
    <t>ФСГ</t>
  </si>
  <si>
    <t>Эстрадиол</t>
  </si>
  <si>
    <t>Пролактин</t>
  </si>
  <si>
    <t>Прогестерон</t>
  </si>
  <si>
    <t>17-ОН -прогестерон</t>
  </si>
  <si>
    <t>Антимюллеров гормон (АМH)</t>
  </si>
  <si>
    <t>Ингибин B</t>
  </si>
  <si>
    <t>Ингибин A</t>
  </si>
  <si>
    <t>17-19 к. д.</t>
  </si>
  <si>
    <t>Определение фракций пролактина: пролактин, мономерный пролактин, макропролактин</t>
  </si>
  <si>
    <t xml:space="preserve">Пренатальная диагностика </t>
  </si>
  <si>
    <t>PAPP-A (ассоциированный с беременностью плазменный белок А)</t>
  </si>
  <si>
    <t>b-ХГЧ</t>
  </si>
  <si>
    <t>Свободный эстриол</t>
  </si>
  <si>
    <t>АФП</t>
  </si>
  <si>
    <t>Свободный b-ХГЧ</t>
  </si>
  <si>
    <t>Плацентарный фактор роста (PLGF)</t>
  </si>
  <si>
    <t>Гомоцистеин</t>
  </si>
  <si>
    <t>плазма (гомоцистеин)</t>
  </si>
  <si>
    <t xml:space="preserve">Андрогены </t>
  </si>
  <si>
    <t>ДГЭА-сульфат</t>
  </si>
  <si>
    <t>Тестостерон</t>
  </si>
  <si>
    <t xml:space="preserve">   Определение экскреции 17-кетостероидов методом ГХ-МС</t>
  </si>
  <si>
    <t>моча (суточная)</t>
  </si>
  <si>
    <t>7-18 к.д.</t>
  </si>
  <si>
    <t>Глобулин, связывающий половые гормоны (Sex hormone-binding globulin)</t>
  </si>
  <si>
    <t>Свободный тестостерон</t>
  </si>
  <si>
    <t>1-6 к.д.</t>
  </si>
  <si>
    <t>Дигидротестостерон</t>
  </si>
  <si>
    <t>Андростендион</t>
  </si>
  <si>
    <t>Андростендиола Глюкуронид</t>
  </si>
  <si>
    <t xml:space="preserve">Тиреоидная панель </t>
  </si>
  <si>
    <t>Т3</t>
  </si>
  <si>
    <t>Т4</t>
  </si>
  <si>
    <t>Т3 свободный</t>
  </si>
  <si>
    <t>Т4 свободный</t>
  </si>
  <si>
    <t>ТТГ</t>
  </si>
  <si>
    <t>ТГ (тиреоглобулин)</t>
  </si>
  <si>
    <t>Тироксин-связывающая способность сыворотки (Тthyroid uptake)</t>
  </si>
  <si>
    <t xml:space="preserve">Гормоны коры надпочечников </t>
  </si>
  <si>
    <t>Кортизол</t>
  </si>
  <si>
    <t>слюна</t>
  </si>
  <si>
    <t xml:space="preserve">Гормоны гипофиза  </t>
  </si>
  <si>
    <t>СТГ</t>
  </si>
  <si>
    <t>замороженная сыворотка**</t>
  </si>
  <si>
    <t>Соматомедин - С</t>
  </si>
  <si>
    <t>АКТГ</t>
  </si>
  <si>
    <t>кровь с апротинином</t>
  </si>
  <si>
    <t xml:space="preserve">Гормоны поджелудочной железы </t>
  </si>
  <si>
    <t>Инсулин</t>
  </si>
  <si>
    <t>С- пептид</t>
  </si>
  <si>
    <t>Проинсулин</t>
  </si>
  <si>
    <t>4-11 к.д.</t>
  </si>
  <si>
    <t xml:space="preserve">Аутоантитела </t>
  </si>
  <si>
    <t>Антитела к тиреоглобулину</t>
  </si>
  <si>
    <t>Антитела к тиреопероксидазе</t>
  </si>
  <si>
    <t>Антитела к двухспиральной ДНК (a-dsDNA) IgG</t>
  </si>
  <si>
    <t>Антитела к односпиральной ДНК (a-ssDNA)</t>
  </si>
  <si>
    <t>Антитела к ядерным антигенам (скрининг): SSA-Ro 60kDa, SSA-Ro 52kDa, SSВ-La, RNP-70, Sm, RNP/ Sm, Scl-70, centromere B, Jo-1, полуколичественное определение</t>
  </si>
  <si>
    <t>Антитела к фосфолипидам (APL screen), раздельное количественное определение IgM и IgG</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</si>
  <si>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</si>
  <si>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</si>
  <si>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</si>
  <si>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</si>
  <si>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</si>
  <si>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</si>
  <si>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</si>
  <si>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</si>
  <si>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тромбоцитам, полуколичественное определение</t>
  </si>
  <si>
    <t>11-13 к. д.</t>
  </si>
  <si>
    <t>Антитела к эндомизию (EMA), Ig A и Ig G, суммарное полуколичественное определение</t>
  </si>
  <si>
    <t>п. кол.</t>
  </si>
  <si>
    <t>11-13 к.д.</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</si>
  <si>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</si>
  <si>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</si>
  <si>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</si>
  <si>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</si>
  <si>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</si>
  <si>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</si>
  <si>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</si>
  <si>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</si>
  <si>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гладкой мускулатуре (ASMA), полуколичественное определение</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</si>
  <si>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</si>
  <si>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</si>
  <si>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</si>
  <si>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</si>
  <si>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</si>
  <si>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</si>
  <si>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деамидированному глиадину (DGP), IgG; количественное определение</t>
  </si>
  <si>
    <t>Антитела к деамидированному глиадину (DGP), IgA; количественное определение</t>
  </si>
  <si>
    <t>Антитела для диагностики полимиозита/склеродермии, IgG, 8 антигенов: Jo-1, PL-7, PL-12, SRP, Mi-2, Ku, PM-Scl-100, Scl-70; качественное определение</t>
  </si>
  <si>
    <t>Ревматоидный фактор (RF), IgM; количественное определение</t>
  </si>
  <si>
    <t>Ревматоидный фактор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</si>
  <si>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</si>
  <si>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</si>
  <si>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</si>
  <si>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</si>
  <si>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</si>
  <si>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</si>
  <si>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</si>
  <si>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Антинуклеарный фактор на клеточной линии HEp-2, полуколичественное определение (непрямая иммунофлуоресценция)</t>
  </si>
  <si>
    <t>1-7 к.д.</t>
  </si>
  <si>
    <t>Олигоклональные антитела IgG, определение типа синтеза</t>
  </si>
  <si>
    <t>кровь (сыворотка) + спинномозговая жидкость</t>
  </si>
  <si>
    <t>Антитела к экстрагируемым ядерным антигенам (ENA), IgG, 6 антигенов: Sm, Sm/RNP, SSA(Ro), SSB(La), Jo-1, Scl-70, качественное определение</t>
  </si>
  <si>
    <t>Антитела к бета-клеткам поджелудочной железы (ICA), Ig G, полуколичественное определение (непрямая иммунофлуоресценция)</t>
  </si>
  <si>
    <t>Антитела к фактору Кастла, IgG, количественное определение</t>
  </si>
  <si>
    <t>Нейроэндокринная система</t>
  </si>
  <si>
    <t>Альдостерон</t>
  </si>
  <si>
    <t>Ренин (прямой тест)</t>
  </si>
  <si>
    <t>замороженная плазма (ЭДТА)**</t>
  </si>
  <si>
    <t xml:space="preserve">Метаболиты </t>
  </si>
  <si>
    <t>Гастрин</t>
  </si>
  <si>
    <t>Лептин</t>
  </si>
  <si>
    <t xml:space="preserve">Онкомаркеры </t>
  </si>
  <si>
    <t>ПСА общий</t>
  </si>
  <si>
    <t>ПСА свободный/ПСА общий.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</si>
  <si>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</si>
  <si>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</si>
  <si>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</si>
  <si>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</si>
  <si>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</si>
  <si>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</si>
  <si>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</si>
  <si>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</si>
  <si>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(Нейрон-специфическая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</si>
  <si>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</si>
  <si>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</si>
  <si>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</si>
  <si>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</si>
  <si>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</si>
  <si>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t>Опухолевая М2-пируваткиназа (Tumor M2-PK)</t>
  </si>
  <si>
    <t>2-11 к.д.</t>
  </si>
  <si>
    <t>Остеокальцин</t>
  </si>
  <si>
    <t>Паратиреоидный гормон</t>
  </si>
  <si>
    <t>CrossLaps</t>
  </si>
  <si>
    <t>Р1NP (маркер формирования костного матрикса)</t>
  </si>
  <si>
    <t>Кальцитонин</t>
  </si>
  <si>
    <t>25-он витамин D (25-hydroxyvitamin D)</t>
  </si>
  <si>
    <t xml:space="preserve">БИОХИМИЧЕСКИЙ АНАЛИЗ </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</si>
  <si>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</si>
  <si>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</si>
  <si>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</si>
  <si>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</si>
  <si>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</si>
  <si>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</si>
  <si>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</si>
  <si>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</si>
  <si>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</si>
  <si>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</si>
  <si>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</si>
  <si>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</si>
  <si>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</si>
  <si>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</si>
  <si>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</si>
  <si>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</si>
  <si>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</si>
  <si>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</si>
  <si>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</si>
  <si>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</si>
  <si>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</si>
  <si>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5-6 часов****</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</si>
  <si>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</si>
  <si>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</si>
  <si>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</si>
  <si>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</si>
  <si>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</si>
  <si>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</si>
  <si>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</si>
  <si>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</si>
  <si>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</si>
  <si>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</si>
  <si>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</si>
  <si>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</si>
  <si>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</si>
  <si>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</si>
  <si>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</si>
  <si>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натрия</t>
  </si>
  <si>
    <t>Ревматоидный фактор RF</t>
  </si>
  <si>
    <t>Антистрептолизин-0 Asl-0</t>
  </si>
  <si>
    <t>Гликозилированный гемоглобин (HB A1C)</t>
  </si>
  <si>
    <t>Цинк</t>
  </si>
  <si>
    <t>Фруктозамин</t>
  </si>
  <si>
    <t>Тропонин I (Высокочувствительный метод)</t>
  </si>
  <si>
    <t>Аполипопротеин АI (АроАI)</t>
  </si>
  <si>
    <t>Аполипопротеин В (АроB)</t>
  </si>
  <si>
    <t>Амилаза панкреатическая</t>
  </si>
  <si>
    <t>Эритропоэтин</t>
  </si>
  <si>
    <t>Молочная кислота (лактат)</t>
  </si>
  <si>
    <t>плазма (флюорид натрия)*</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</si>
  <si>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</si>
  <si>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</si>
  <si>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</si>
  <si>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</si>
  <si>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</si>
  <si>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</si>
  <si>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ЛПОНП - холестерин</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</si>
  <si>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</si>
  <si>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</si>
  <si>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</si>
  <si>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</si>
  <si>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</si>
  <si>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</si>
  <si>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</si>
  <si>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Общий белок + белковые фракции</t>
  </si>
  <si>
    <t>Растворимые рецепторы трансферрина (sTfR)</t>
  </si>
  <si>
    <t>Пепсиноген-I</t>
  </si>
  <si>
    <t>2-8 к.д.</t>
  </si>
  <si>
    <t>Пепсиноген-II</t>
  </si>
  <si>
    <t>Пепсиноген-I /Пепсиноген-II. Расчет соотношения</t>
  </si>
  <si>
    <t>Прокальцитонин (PCT)</t>
  </si>
  <si>
    <t>Скорость клубочковой фильтрации, расчет по формуле CKD-EPI-2021 - креатинин, для лиц старше 18 лет</t>
  </si>
  <si>
    <t>He-ЛПВП-холестерин</t>
  </si>
  <si>
    <t xml:space="preserve">Исследование мочи </t>
  </si>
  <si>
    <t>Альбумин (микроальбумин, mAlb)</t>
  </si>
  <si>
    <t>Дезоксипиридинолин (ДПИД)</t>
  </si>
  <si>
    <t xml:space="preserve"> Глюкоза</t>
  </si>
  <si>
    <t>моча (разовая порция)</t>
  </si>
  <si>
    <t xml:space="preserve"> Общий белок</t>
  </si>
  <si>
    <t xml:space="preserve">Альбумин-креатининовое соотношение (АКС) </t>
  </si>
  <si>
    <t>Исследование кала</t>
  </si>
  <si>
    <t>Кальпротектин</t>
  </si>
  <si>
    <t>Панкреатическая эластаза -1</t>
  </si>
  <si>
    <t>ДИАГНОСТИКА МОЧЕКАМЕННОЙ БОЛЕЗНИ</t>
  </si>
  <si>
    <t>Химический состав мочевого камня (метод инфракрасной спектроскопии)</t>
  </si>
  <si>
    <t>мочевой камень  или его фрагмент</t>
  </si>
  <si>
    <t>4-6 к.д.</t>
  </si>
  <si>
    <t xml:space="preserve">ГЕМОСТАЗИОЛОГИЧЕСКИЕ ИССЛЕДОВАНИЯ  </t>
  </si>
  <si>
    <t>Фибриноген</t>
  </si>
  <si>
    <t>замороженная плазма (цитрат натрия)**</t>
  </si>
  <si>
    <t>Протромбин + МНО</t>
  </si>
  <si>
    <t>Антитромбин III</t>
  </si>
  <si>
    <t>АЧТВ</t>
  </si>
  <si>
    <t>замороженная плазма (цитрат натрия)</t>
  </si>
  <si>
    <t>Тромбиновое время</t>
  </si>
  <si>
    <t>Волчаночный антикоагулянт</t>
  </si>
  <si>
    <t>D - димер</t>
  </si>
  <si>
    <t>Протеин С</t>
  </si>
  <si>
    <t>Протеин S</t>
  </si>
  <si>
    <t xml:space="preserve">ОБЩЕКЛИНИЧЕСКИЕ ИССЛЕДОВАНИЯ   </t>
  </si>
  <si>
    <t xml:space="preserve">Исследование крови </t>
  </si>
  <si>
    <t>Группа крови +Rh фактор</t>
  </si>
  <si>
    <t>Определение антител к антигенам эритроцитов (титр)</t>
  </si>
  <si>
    <t xml:space="preserve">Общий анализ крови + СОЭ с лейкоцитарной формулой  </t>
  </si>
  <si>
    <t xml:space="preserve">Ретикулоциты </t>
  </si>
  <si>
    <t xml:space="preserve">Общий анализ крови + СОЭ (без лейкоцитарной формулы) </t>
  </si>
  <si>
    <t>СОЭ</t>
  </si>
  <si>
    <t xml:space="preserve">Общий анализ крови с лейкоцитарной формулой (без СОЭ) </t>
  </si>
  <si>
    <t>Общий анализ крови (без лейкоцитарной формулы и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</si>
  <si>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</si>
  <si>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</si>
  <si>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</si>
  <si>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кровь (капиллярная)</t>
  </si>
  <si>
    <t xml:space="preserve">Общий анализ крови (без лейкоцитарной формулы и без СОЭ) </t>
  </si>
  <si>
    <t>Общий анализ мочи</t>
  </si>
  <si>
    <t>моча (утренняя порция)</t>
  </si>
  <si>
    <t>2-х стаканная проба</t>
  </si>
  <si>
    <t>3-х стаканная проба</t>
  </si>
  <si>
    <t>Проба Реберга</t>
  </si>
  <si>
    <t>моча (суточная) + кровь (сыворотка)</t>
  </si>
  <si>
    <t>Анализ мочи по Зимницкому</t>
  </si>
  <si>
    <t>Анализ мочи по Нечипоренко</t>
  </si>
  <si>
    <t xml:space="preserve">Исследование кала </t>
  </si>
  <si>
    <t>Общий анализ кала</t>
  </si>
  <si>
    <t>Кал на скрытую кровь (без диеты)</t>
  </si>
  <si>
    <t>Анализ кала на яйца гельминтов и цисты простейших</t>
  </si>
  <si>
    <t>Соскоб на энтеробиоз</t>
  </si>
  <si>
    <t>соскоб с перианальных складок</t>
  </si>
  <si>
    <t>Кал на углеводы</t>
  </si>
  <si>
    <t>Анализ кала на яйца гельминтов и цисты простейших с использованием концентратора Parasep</t>
  </si>
  <si>
    <t>Кал на скрытую кровь (без диеты), Colon View Hb/Hp</t>
  </si>
  <si>
    <t>Микроскопические исследования мазка у женщин</t>
  </si>
  <si>
    <t>Микроскопическое исследование мазка из влагалища, цервикального канала и уретры</t>
  </si>
  <si>
    <t>мазок/отделяемое из влагалища, цервикального канала и уретры</t>
  </si>
  <si>
    <t>Микроскопическое исследование мазка из влагалища и цервикального канала</t>
  </si>
  <si>
    <t xml:space="preserve">мазок/отделяемое из влагалища и цервикального канала </t>
  </si>
  <si>
    <t>Микроскопическое исследование мазка из влагалища и уретры</t>
  </si>
  <si>
    <t>мазок/отделяемое из влагалища и уретры</t>
  </si>
  <si>
    <t>Микроскопическое исследование мазка из цервикального канала</t>
  </si>
  <si>
    <t>мазок/отделяемое из цервикального канала</t>
  </si>
  <si>
    <t>Микроскопическое исследование мазка из влагалища</t>
  </si>
  <si>
    <t>мазок/отделяемое из влагалища</t>
  </si>
  <si>
    <t>Микроскопическое исследование мазка из уретры у женщин</t>
  </si>
  <si>
    <t xml:space="preserve">мазок/отделяемое из уретры </t>
  </si>
  <si>
    <t>Микроскопические исследования мазка у женщин с окраской по Граму</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</si>
  <si>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</si>
  <si>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</si>
  <si>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мазок/отделяемое из влагалища и цервикального канала</t>
  </si>
  <si>
    <t>Микроскопические исследования мазка у мужчин</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</si>
  <si>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</si>
  <si>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</si>
  <si>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</si>
  <si>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мазок/отделяемое из уретры</t>
  </si>
  <si>
    <t>Микроскопическое исследование мазка с крайней плоти</t>
  </si>
  <si>
    <t>мазок/отделяемое с крайней плоти</t>
  </si>
  <si>
    <t xml:space="preserve">Микроскопическое исследование секрета предстательной железы в моче </t>
  </si>
  <si>
    <t>секрет предстательной железы в моче</t>
  </si>
  <si>
    <t>Микроскопическое исследование синовиальной жидкости</t>
  </si>
  <si>
    <t>Исследование синовиальной жидкости (химические свойства и микроскопия)</t>
  </si>
  <si>
    <t>синовиальная жидкость (ЭДТА + сухая пробирка)</t>
  </si>
  <si>
    <t xml:space="preserve">Исследование эякулята </t>
  </si>
  <si>
    <t>Спермограмма</t>
  </si>
  <si>
    <t>Антиспермальные антитела IgG</t>
  </si>
  <si>
    <t>Антиспермальные антитела IgA</t>
  </si>
  <si>
    <t>Биохимия спермы (цинк и фруктоза)</t>
  </si>
  <si>
    <t>Спермограмма расширенная с оценкой морфологии сперматозоидов по строгим критериям Крюгера</t>
  </si>
  <si>
    <t>Видео и фотоотчёт к услуге "Спермограмма расширенная с оценкой морфологии сперматозоидов по строгим критериям Крюгера"</t>
  </si>
  <si>
    <t>Фотоотчёт к услуге "Спермограмма расширенная" или "Морфология сперматозоидов" по строгим критериям Крюгера</t>
  </si>
  <si>
    <t xml:space="preserve">Исследование кожи и ногтевых пластинок </t>
  </si>
  <si>
    <t>Исследование на демодекоз</t>
  </si>
  <si>
    <t>ресницы; содержимое розовых угрей</t>
  </si>
  <si>
    <t>Исследование на патогенные  грибы</t>
  </si>
  <si>
    <t>чешуйки кожи; ногтевые пластинки; волосы</t>
  </si>
  <si>
    <t xml:space="preserve">ЦИТОЛОГИЧЕСКИЕ ИССЛЕДОВАНИЯ </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</si>
  <si>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</si>
  <si>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</si>
  <si>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</si>
  <si>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</si>
  <si>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</si>
  <si>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</si>
  <si>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поражений кожи</t>
  </si>
  <si>
    <t>мазок-отпечаток; соскоб с кожи</t>
  </si>
  <si>
    <t>4-7 к.д.</t>
  </si>
  <si>
    <t>Цитологическая диагностика заболеваний щитовидной железы</t>
  </si>
  <si>
    <t>пунктат</t>
  </si>
  <si>
    <t>Цитологическая диагностика заболеваний мочеполовой системы</t>
  </si>
  <si>
    <t>мазок-отпечаток; пунктат</t>
  </si>
  <si>
    <t>Цитологическая диагностика заболеваний молочной железы</t>
  </si>
  <si>
    <t>Цитологическое исследование аспирата полости матки, окраска по Папаниколау</t>
  </si>
  <si>
    <t>аспират из полости матки; мазок-отпечаток с внутриматочной спирали</t>
  </si>
  <si>
    <t>Цитологическое исследование пункционной жидкости</t>
  </si>
  <si>
    <t>асцитическая жидкость; спинномозговая жидкость; плевральная жидкость; синовиальная жидкость; содержимое кист</t>
  </si>
  <si>
    <t>Цитологическое исследование биоматериала,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</si>
  <si>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</si>
  <si>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на атипичные клетки</t>
  </si>
  <si>
    <t>мокрота; моча</t>
  </si>
  <si>
    <t>Цитологическое исследование биоматериала, полученного с помощью эндоскопии</t>
  </si>
  <si>
    <t>мазок-отпечаток</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</si>
  <si>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</si>
  <si>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</si>
  <si>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Консультативный пересмотр готовых цитологических препаратов</t>
  </si>
  <si>
    <t>микропрепарат (стекло)</t>
  </si>
  <si>
    <t>2-5 к.д.</t>
  </si>
  <si>
    <t>Цитологическое исследование узловых образований щитовидной железы методом жидкостной цитологии</t>
  </si>
  <si>
    <t xml:space="preserve">Цитологическое исследование узловых образований молочной железы методом жидкостной цитологии </t>
  </si>
  <si>
    <t xml:space="preserve">Цитологическое исследование лимфатических узлов методом жидкостной цитологии </t>
  </si>
  <si>
    <t>Цитологическое исследование пункционных жидкостей  методом жидкостной цитологии</t>
  </si>
  <si>
    <t>асцитическая жидкость; перикардиальная жидкость; плевральная жидкость; синовиальная жидкость; содержимое кист</t>
  </si>
  <si>
    <t>Цитологическое исследование отделяемого нижних дыхательных путей методом жидкостной цитологии</t>
  </si>
  <si>
    <t>мокрота; бронхоальвеолярный лаваж</t>
  </si>
  <si>
    <t>Цитологическое исследование биоматериала, полученного с помощью эндоскопии, методом жидкостной цитологии</t>
  </si>
  <si>
    <t>Цитологическое исследование мочеполовой системы методом жидкостной цитологии</t>
  </si>
  <si>
    <t>соскоб с вульвы; соскоб из влагалища; соскоб с крайней плоти</t>
  </si>
  <si>
    <t>Цитологическое исследование аспирата из полости матки методом жидкостной цитологии</t>
  </si>
  <si>
    <t>аспират из полости матки</t>
  </si>
  <si>
    <t>Цитологическое исследование осадка мочи методом жидкостной цитологии</t>
  </si>
  <si>
    <t xml:space="preserve">ИММУНОЛОГИЯ   </t>
  </si>
  <si>
    <t xml:space="preserve">Иммунный статус </t>
  </si>
  <si>
    <t xml:space="preserve">Исследование субпопуляций лимфоцитов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</si>
  <si>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</si>
  <si>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 xml:space="preserve">% содерж-е  и абс. кол </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</si>
  <si>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</si>
  <si>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</si>
  <si>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</si>
  <si>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</si>
  <si>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</si>
  <si>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Функциональные  маркеры </t>
  </si>
  <si>
    <t>Функциональные маркеры, CD8/CD57 Т - цитотоксические лимфоциты с фенотипом (CD45+ CD8+ CD57+), отн. кол-во; Т - цитотоксические лимфоциты с фенотипом (CD8+ CD57+), отн. кол.</t>
  </si>
  <si>
    <t xml:space="preserve">%содерж-е </t>
  </si>
  <si>
    <t>Исследование субпопуляций лимфоцитов, В1 - клетки B1 – клетки (CD45+, CD19+,CD5+) отн. и абс. кол.</t>
  </si>
  <si>
    <t>Иммунофенотипирование биологического материала для выявления негемопоэтических маркеров. Исследование субпопуляций  моноцитов. Классические моноциты (CD14+CD16-), отн. кол.; Воспалительные моноциты (D14+CD16+, отн. кол.; Неклассические моноциты (CD14lowCD16+), отн. кол.</t>
  </si>
  <si>
    <t>Гуморальный иммунитет</t>
  </si>
  <si>
    <t>Иммуноглобулины A, M, G</t>
  </si>
  <si>
    <t>Иммуноглобулин Е (IgE)</t>
  </si>
  <si>
    <t>Иммуноглобулин A (IgА)</t>
  </si>
  <si>
    <t>Иммуноглобулин M (IgM)</t>
  </si>
  <si>
    <t>Иммуноглобулин G (IgG)</t>
  </si>
  <si>
    <t>Функциональная активность нейтрофилов</t>
  </si>
  <si>
    <t>НСТ-тест</t>
  </si>
  <si>
    <t>Компоненты комплемента</t>
  </si>
  <si>
    <t>С3</t>
  </si>
  <si>
    <t>С4</t>
  </si>
  <si>
    <t>Общие циркулирующие комплексы (ЦИК)</t>
  </si>
  <si>
    <t>Эстеразный ингибитор C1 комплемента, общий</t>
  </si>
  <si>
    <t>4-10 к.д.</t>
  </si>
  <si>
    <t>Эстеразный ингибитор C1 комплемента, функциональный</t>
  </si>
  <si>
    <t>5-16 к.д.</t>
  </si>
  <si>
    <t>Интерфероновый статус без определения чувствительности к препаратам</t>
  </si>
  <si>
    <t>7-12 к.д.</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</si>
  <si>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</si>
  <si>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</si>
  <si>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</si>
  <si>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</si>
  <si>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</si>
  <si>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</si>
  <si>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</si>
  <si>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</si>
  <si>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</si>
  <si>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</si>
  <si>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</si>
  <si>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</si>
  <si>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</si>
  <si>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</si>
  <si>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</si>
  <si>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</si>
  <si>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</si>
  <si>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</si>
  <si>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</si>
  <si>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</si>
  <si>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</si>
  <si>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</si>
  <si>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</si>
  <si>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</si>
  <si>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</si>
  <si>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</si>
  <si>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</si>
  <si>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</si>
  <si>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</si>
  <si>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</si>
  <si>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</si>
  <si>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</si>
  <si>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</si>
  <si>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</si>
  <si>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</si>
  <si>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</si>
  <si>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</si>
  <si>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</si>
  <si>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</si>
  <si>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Определение нейтрализующих антител к препаратам</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</si>
  <si>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</si>
  <si>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</si>
  <si>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</si>
  <si>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</si>
  <si>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</si>
  <si>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</si>
  <si>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</si>
  <si>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</si>
  <si>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</si>
  <si>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Регуляторы и медиаторы иммунного ответа</t>
  </si>
  <si>
    <t>Интерлейкин 8</t>
  </si>
  <si>
    <t>Интерлейкин 1b</t>
  </si>
  <si>
    <t>Интерлейкин 6</t>
  </si>
  <si>
    <t>Интерлейкин 10</t>
  </si>
  <si>
    <t>7-10 к.д.</t>
  </si>
  <si>
    <t>Фактор некроза опухоли - альфа  (ФНО- α)</t>
  </si>
  <si>
    <t xml:space="preserve">БАКТЕРИОЛОГИЧЕСКИЕ ИССЛЕДОВАНИЯ  </t>
  </si>
  <si>
    <t>Посев  на уреаплазму (Ureaplasma urealyticum/Ureaplasma parvum) с определением чувствительности к антимикробным препаратам</t>
  </si>
  <si>
    <t>мазок/отделяемое из уретры; мазок/отделяемое из влагалища; мазок/отделяемое из цервикального канала;</t>
  </si>
  <si>
    <t>Посев на микоплазму (Mycoplasma hominis)  с определением чувствительности к антимикробным препаратам</t>
  </si>
  <si>
    <t>Дисбактериоз кишечника с определением чувствительности к бактериофагам</t>
  </si>
  <si>
    <t>Посев  на иерсинии (Yersinia enterocolitica) с определением чувствительности к антимикробным препаратам</t>
  </si>
  <si>
    <t>мазок из прямой кишки (зонд-тампон, среда Кэри Блейр); 
кал (зонд-тампон, среда Кэри Блейр)</t>
  </si>
  <si>
    <t>Посев нa  флору c определением чувствительности к основному спектру антимикробных препаратов</t>
  </si>
  <si>
    <t>мазок/отделяемое из уретры; мазок/отделяемое из влагалища; мазок/отделяемое из цервикального канала; моча (средняя порция); эякулят; секрет предстательной железы; мазок/отделяемое из носоглотки; мазок/отделяемое носовых ходов; мазок/отделяемое из ротоглотки; мазок/отделяемое из ротовой полости; грудное молоко (правая железа); грудное молоко (левая железа); мазок/отделяемое из наружного уха (левое); мазок/отделяемое из наружного уха (правое); мазок/отделяемое конъюнктивы глаза (правый); мазок/отделяемое конъюнктивы глаза (левый); мокрота; мазок/отделяемое раны; пункционная жидкость; желчь</t>
  </si>
  <si>
    <t>Посев нa  флору c определением чувствительности к расширенному спектру антимикробных препаратов</t>
  </si>
  <si>
    <t>Посев нa  флору c определением чувствительности к основному спектру антимикробных препаратов и бактериофагам</t>
  </si>
  <si>
    <t>Посев нa  флору c определением чувствительности к расширенному спектру антимикробных препаратов и бактериофагам</t>
  </si>
  <si>
    <t>Посев крови на стерильность с определением чувствительности к антимикробным препаратам</t>
  </si>
  <si>
    <t>кровь</t>
  </si>
  <si>
    <t>Посев на менингококк (Neisseria meningitidis) с определением чувствительности к антимикробным препаратам</t>
  </si>
  <si>
    <t>мазок/отделяемое из носоглотки; мазок/отделяемое из ротоглотки</t>
  </si>
  <si>
    <t>Посев на гонококк (Neisseria gonorrhoeae)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</si>
  <si>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t>
  </si>
  <si>
    <t>Посев на гемофильную палочку (Haemophilus influenzae типа b) с определением чувствительности к антимикробным препаратам</t>
  </si>
  <si>
    <t>Посев на дрожжеподобные грибы рода Candida с определением чувствительности к антимикотическим препаратам</t>
  </si>
  <si>
    <t xml:space="preserve">мазок/отделяемое из уретры; мазок/отделяемое из влагалища; мазок/отделяемое из цервикального канала; мазок/отделяемое из носоглотки; мазок/отделяемое носовых ходов; мазок/отделяемое из ротоглотки; мазок/отделяемое из ротовой полости; </t>
  </si>
  <si>
    <t>Посев на  коринобактерии дифтерии (Corynebacterium diphtheriae)</t>
  </si>
  <si>
    <t>мазок/отделяемое ротоглотки; мазок/отделяемое из ротовой полости; мазок/отделяемое носоглотки; мазок/отделяемое носовых ходов;</t>
  </si>
  <si>
    <t>Посев на листерии (Listeria monocytogenes)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</si>
  <si>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мазок/отделяемое ротоглотки; </t>
  </si>
  <si>
    <t>Посев на золотистый  стафилококк (Staphylococcus aureus) с определением чувствительности к антимикробным препаратам</t>
  </si>
  <si>
    <t>Посев на трихомонады (Trichomonas vaginalis)</t>
  </si>
  <si>
    <t>Комплексное исследование на выявление возбудителей инфекций мочеполовой системы (Neisseria gonorrhoeae ,Trichomonas vaginalis, грибы рода  Candida)</t>
  </si>
  <si>
    <t>Посев на кишечную группу: шигеллы, сальмонеллы (Shigella spp., Salmonella spp.)</t>
  </si>
  <si>
    <t>мазок из прямой кишки (зонд-тампон, среда Кэри Блейр); кал (зонд-тампон, среда Кэри Блейр)</t>
  </si>
  <si>
    <t>Посев на пневмококк (Streptococcus pneumoniae) с определением чувствительности к антимикробным препаратам</t>
  </si>
  <si>
    <t xml:space="preserve">мазок/отделяемое из носоглотки; мазок/отделяемое из ротоглотки; </t>
  </si>
  <si>
    <t>Посев на псевдомонады (синегнойная палочка, Pseudomonas aeruginosa) с определением чувствительности к антимикробным препаратам</t>
  </si>
  <si>
    <t>мазок/отделяемое раны; пункционная жидкость</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</si>
  <si>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</si>
  <si>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</si>
  <si>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пищевых токсикоинфекций (ПТИ)</t>
  </si>
  <si>
    <t>Диагностика микоплазменной инфекции, посев (Ureaplasma spp./Mycoplasma hominis), определение количества и чувствительности к антимикробным препаратам</t>
  </si>
  <si>
    <t>МИКРОБИОЛОГИЧЕСКИЕ ИССЛЕДОВАНИЯ С ИСПОЛЬЗОВАНИЕМ АВТОМАТИЗИРОВАННЫХ МЕТОДОВ</t>
  </si>
  <si>
    <t>ПУНКЦИОННАЯ ЖИДКОСТЬ</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</si>
  <si>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</si>
  <si>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синовиальная жидкость; асцитическая жидкость; спинномозговая жидкость; плевральная жидкость</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</si>
  <si>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</si>
  <si>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 xml:space="preserve">Микробиологическое (культуральное) исследование   на анаэробную  флору с определением чувствительности к антимикробным препаратам </t>
  </si>
  <si>
    <t>2-9 к.д.</t>
  </si>
  <si>
    <t>Микробиологическое (культуральное) исследование  на дрожжеподобные грибы рода кандида (Candidа) и других с определением чувствительности к антимикотическим препаратам</t>
  </si>
  <si>
    <t>Микробиологическое (культуральное) исследование  на  псевдомонады  (Синегнойная палочка/Pseudomonas aeruginosa)  с определением чувствительности к антимикробным препаратам</t>
  </si>
  <si>
    <t>Микробиологическое (культуральное) исследование  на  гонококк (Neisseria gonorrhoeae) с определением чувствительности к  антимикробным препаратам</t>
  </si>
  <si>
    <t>БИОЛОГИЧЕСКИЙ МАТЕРИАЛ, ПОЛУЧЕННЫЙ ПРИ ХИРУРГИЧЕСКИХ ВМЕШАТЕЛЬСТВАХ</t>
  </si>
  <si>
    <t xml:space="preserve">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t>
  </si>
  <si>
    <t>мазок/отделяемое раны;  инфильтрат; содержимое абсцессов</t>
  </si>
  <si>
    <t xml:space="preserve">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</si>
  <si>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</si>
  <si>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</si>
  <si>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 xml:space="preserve">Микробиологическое (культуральное) исследование  на анаэробную бактериальную флору с определением чувствительности к антимикробным препаратам </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</si>
  <si>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</si>
  <si>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</si>
  <si>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МОЧА</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</si>
  <si>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</si>
  <si>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моча (средняя порция); моча (собранная катетером); моча (надлобковая пункция)</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</si>
  <si>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</si>
  <si>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</si>
  <si>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</si>
  <si>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БИОЛОГИЧЕСКИЙ МАТЕРИАЛ ИЗ ОРГАНОВ МОЧЕПОЛОВОЙ СИСТЕМЫ</t>
  </si>
  <si>
    <t xml:space="preserve">Микробиологическое (культуральное) исследование  на Mycoplasma hominis и Ureaplasma spp. c определением чувствительности к  антимикробным препаратам </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</si>
  <si>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</si>
  <si>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</si>
  <si>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 xml:space="preserve">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</si>
  <si>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</si>
  <si>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</si>
  <si>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</si>
  <si>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Микробиологическое (культуральное) исследование  на анаэробную  флору с определением чувствительности к антимикробным препаратам</t>
  </si>
  <si>
    <t xml:space="preserve">мазок/отделяемое из цервикального канала; аспират полости матки; эякулят; секрет предстательной железы; </t>
  </si>
  <si>
    <t>Микробиологическое (культуральное) исследование  на  листерии (Listeria monocytogenes) с определением чувствительности к  антимикробным препаратам</t>
  </si>
  <si>
    <t>Микробиологическое (культуральное) исследование  на  бета-гемолитический стрептококк группы В (Streptococcus agalactiae)</t>
  </si>
  <si>
    <t>Микробиологическое (культуральное) исследование  на  бета-гемолитический стрептококк группы В (Streptococcus agalactiae) с определением чувствительности к  антимикробным препаратам</t>
  </si>
  <si>
    <t>ГРУДНОЕ МОЛОКО</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</si>
  <si>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</si>
  <si>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грудное молоко (правая железа); грудное молоко (левая  железа)</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</si>
  <si>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</si>
  <si>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</si>
  <si>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</si>
  <si>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 xml:space="preserve">ОТДЕЛЯЕМОЕ ВЕРХНИХ И НИЖНИХ ДЫХАТЕЛЬНЫХ ПУТЕЙ </t>
  </si>
  <si>
    <t>Микробиологическое (культуральное) исследование на бета-гемолитический стрептококк группы А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</si>
  <si>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t>
  </si>
  <si>
    <t>Микробиологическое (культуральное) исследование на бета-гемолитический стрептококк группы А (Streptococcus group A, S.pyogenes) с определением чувствительности к антимикробным препаратам</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</si>
  <si>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</si>
  <si>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</si>
  <si>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Микробиологическое (культуральное) исследование на пневмококк (S. pneumoniae) с определением чувствительности к  антимикробным препаратам</t>
  </si>
  <si>
    <t xml:space="preserve">Микробиологическое (культуральное) исследование  на гемофильную палочку (Haemophilus influenzae типа b) с определением чувствительности к антимикробным препаратам </t>
  </si>
  <si>
    <t xml:space="preserve">Микробиологическое (культуральное) исследование  на  стафилококк золотистый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</si>
  <si>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МРЗС (Staphylococcus  aureus, MRSA). Обследование перед госпитализацией/др. медицинских показаниях</t>
  </si>
  <si>
    <t xml:space="preserve">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 </t>
  </si>
  <si>
    <t>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 и бактериофагам</t>
  </si>
  <si>
    <t xml:space="preserve">Микробиологическое (культуральное) исследование на возбудитель дифтерии (Corynebacterium diphtheriae) </t>
  </si>
  <si>
    <t>мазок/отделяемое ротоглотки;   мазок/отделяемое носоглотки; мазок/отделяемое носовых ходов</t>
  </si>
  <si>
    <t>Микробиологическое (культуральное) исследование носоглоточной слизи на менингококк (Neisseria meningitidis) с определением чувствительности к антимикробным препаратам</t>
  </si>
  <si>
    <t>мазок/отделяемое носоглотки</t>
  </si>
  <si>
    <t xml:space="preserve">Микробиологическое (культуральное) исследование  на  листерии (Listeria monocytogenes) с определением чувствительности к антимикробным препаратам </t>
  </si>
  <si>
    <t>ОТДЕЛЯЕМОЕ ИЗ УХА</t>
  </si>
  <si>
    <t>мазок/отделяемое из уха (левое); мазок/отделяемое из уха (правое)</t>
  </si>
  <si>
    <t>ОТДЕЛЯЕМОЕ КОНЪЮКТИВЫ ГЛАЗА</t>
  </si>
  <si>
    <t>мазок/отделяемое конъюнктивы глаза (правый); мазок/отделяемое конъюнктивы глаза (левый)</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</si>
  <si>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</si>
  <si>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гемофильную палочку (Haemophilus influenzae типа b) с определением чувствительности к  антимикробным препаратам</t>
  </si>
  <si>
    <t>ВОЗБУДИТЕЛИ КИШЕЧНЫХ ИНФЕКЦИЙ</t>
  </si>
  <si>
    <t>Микробиологическое (культуральное) исследование на патогенную кишечную флору (Shigella spp., Salmonella spp.)  (перед госпитализацией, при медицинском обследовании по показаниям)</t>
  </si>
  <si>
    <t>мазок из прямой кишки (зонд-тампон, среда Кэри Блейр);  кал (зонд-тампон, среда Кэри Блейр)</t>
  </si>
  <si>
    <t>Микробиологическое (культуральное) исследование на патогенную кишечную флору (Shigella spp., Salmonella spp.)  с определением чувствительности к антимикробным препаратам</t>
  </si>
  <si>
    <t>Микробиологическое (культуральное) исследование на патогенную кишечную флору (Shigella spp., Salmonella spp.)  с определением чувствительности к антимикробным препаратам и бактериофагам</t>
  </si>
  <si>
    <t>Микробиологическое (культуральное) исследование на иерсинии (Yersinia enterocolitica) с определением чувствительности к антимикробным препаратам</t>
  </si>
  <si>
    <t>Микробиологическое (культуральное) исследование на кампилобактер (Campylobacter spp.) с определением чувствительности к антимикробным препаратам</t>
  </si>
  <si>
    <t xml:space="preserve">ЖЕЛЧЬ </t>
  </si>
  <si>
    <t>желчь</t>
  </si>
  <si>
    <t xml:space="preserve">АЛЛЕРГОЛОГИЯ   </t>
  </si>
  <si>
    <t>ДИАГНОСТИКА АЛЛЕРГИИ с применением технологии ImmunoCAP® (Phadia АВ, Thermo Fisher Scientific, Швеция)</t>
  </si>
  <si>
    <t>Скрининг пищевых аллергенов</t>
  </si>
  <si>
    <t>ДИАГНОСТИКА АЛЛЕРГИИ с применением тест-систем других производителей.</t>
  </si>
  <si>
    <t>Эозинофильный катионный белок</t>
  </si>
  <si>
    <t xml:space="preserve">ОПРЕДЕЛЕНИЕ СПЕЦИФИЧЕСКИХ IgE   </t>
  </si>
  <si>
    <t xml:space="preserve">Скрининг ингаляционных аллергенов </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</si>
  <si>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</si>
  <si>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</si>
  <si>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</si>
  <si>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</si>
  <si>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</si>
  <si>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</si>
  <si>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</si>
  <si>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</si>
  <si>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</si>
  <si>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</si>
  <si>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</si>
  <si>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</si>
  <si>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</si>
  <si>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</si>
  <si>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</si>
  <si>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</si>
  <si>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</si>
  <si>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Детская пищевая панель№1 (яичный белок, коровье молоко, пшеница, треска, арахис, соя)</t>
  </si>
  <si>
    <t xml:space="preserve">Аллергены животных </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</si>
  <si>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</si>
  <si>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</si>
  <si>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</si>
  <si>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</si>
  <si>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</si>
  <si>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</si>
  <si>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</si>
  <si>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</si>
  <si>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</si>
  <si>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</si>
  <si>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</si>
  <si>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</si>
  <si>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</si>
  <si>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</si>
  <si>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</si>
  <si>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</si>
  <si>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</si>
  <si>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 xml:space="preserve">Пищевые аллергены  </t>
  </si>
  <si>
    <t>Яичный белок</t>
  </si>
  <si>
    <t>Яичный желток</t>
  </si>
  <si>
    <t>Коровье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</si>
  <si>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</si>
  <si>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</si>
  <si>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</si>
  <si>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</si>
  <si>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</si>
  <si>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</si>
  <si>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</si>
  <si>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</si>
  <si>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</si>
  <si>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</si>
  <si>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</si>
  <si>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</si>
  <si>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</si>
  <si>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</si>
  <si>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</si>
  <si>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</si>
  <si>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</si>
  <si>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</si>
  <si>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</si>
  <si>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</si>
  <si>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</si>
  <si>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</si>
  <si>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</si>
  <si>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</si>
  <si>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</si>
  <si>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</si>
  <si>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</si>
  <si>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</si>
  <si>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</si>
  <si>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</si>
  <si>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</si>
  <si>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</si>
  <si>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</si>
  <si>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</si>
  <si>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</si>
  <si>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</si>
  <si>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</si>
  <si>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</si>
  <si>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</si>
  <si>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</si>
  <si>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</si>
  <si>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</si>
  <si>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192 пищевых аллергена</t>
  </si>
  <si>
    <t>кровь (сыворотка) – 3 пробирки</t>
  </si>
  <si>
    <t>88 пищевых аллергенов</t>
  </si>
  <si>
    <t>Молоко кипяченое (коровье)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</si>
  <si>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</si>
  <si>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</si>
  <si>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</si>
  <si>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</si>
  <si>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</si>
  <si>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</si>
  <si>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</si>
  <si>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</si>
  <si>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</si>
  <si>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</si>
  <si>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</si>
  <si>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</si>
  <si>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</si>
  <si>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</si>
  <si>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</si>
  <si>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</si>
  <si>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</si>
  <si>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</si>
  <si>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 xml:space="preserve">Профессиональные аллергены </t>
  </si>
  <si>
    <t>Латекс</t>
  </si>
  <si>
    <t>Формальдегид/формалин</t>
  </si>
  <si>
    <t>Гельминты</t>
  </si>
  <si>
    <t>Аскарида</t>
  </si>
  <si>
    <t>Анизакида</t>
  </si>
  <si>
    <t>Аллергены лекарств</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</si>
  <si>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</si>
  <si>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</si>
  <si>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</si>
  <si>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</si>
  <si>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</si>
  <si>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</si>
  <si>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</si>
  <si>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</si>
  <si>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</si>
  <si>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 xml:space="preserve">ОПРЕДЕЛЕНИЕ СПЕЦИФИЧЕСКИХ IgG </t>
  </si>
  <si>
    <t>90 пищевых аллергенов  (IgG общ)</t>
  </si>
  <si>
    <t>88 пищевых аллергенов (IgG4)</t>
  </si>
  <si>
    <t>192 пищевых аллергена (IgG4)</t>
  </si>
  <si>
    <t>МИКРОСКОПИЧЕСКИЕ ИССЛЕДОВАНИЯ в аллергологии</t>
  </si>
  <si>
    <t>Микроскопическое исследование на эозинофилы</t>
  </si>
  <si>
    <t>мазок/отделяемое носовых ходов;
мазок/отделяемое конъюнктивы глаза</t>
  </si>
  <si>
    <t xml:space="preserve">ГИСТОЛОГИЧЕСКИЕ ИССЛЕДОВАНИЯ </t>
  </si>
  <si>
    <t>В случае присутствия в биопсийном (операционном) материале костных фрагментов и (или) очагов кальцификации проводится декальцинация, срок исполнения исследования может быть увеличен до 10 к.д.</t>
  </si>
  <si>
    <t>Биопсия 1 категории сложности без дополнительных методов исследования</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</si>
  <si>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</si>
  <si>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</si>
  <si>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</si>
  <si>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</si>
  <si>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</si>
  <si>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</si>
  <si>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</si>
  <si>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биоптат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</si>
  <si>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</si>
  <si>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</si>
  <si>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</si>
  <si>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</si>
  <si>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</si>
  <si>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</si>
  <si>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</si>
  <si>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пункционный биоптат  различных органов и  тканей: молочная железа; предстательная железа; печень и т.д.</t>
  </si>
  <si>
    <t>Мультифокальная биопсия предстательной железы</t>
  </si>
  <si>
    <t>пункционный биоптат  предстательной железы</t>
  </si>
  <si>
    <t>Патолого-анатомическое исследование биопсийного (операционного) материала четвертой категории сложности до 3-х кусочков</t>
  </si>
  <si>
    <t>биоптат желудка; биоптат пищевода; биоптат кишечника; биоптат бронхов; биоптат гортани; биоптат трахеи</t>
  </si>
  <si>
    <t>Патолого-анатомическое исследование биопсийного (операционного) материала четвертой категории сложности от 4-х  до 7-ми кусочков</t>
  </si>
  <si>
    <t>Патолого-анатомическое исследование биопсийного (операционного) материала четвертой категории сложности от 8-ми до 10-ти  кусочков</t>
  </si>
  <si>
    <t>Патолого-анатомическое исследование биопсийного (операционного) материала четвертой категории сложности до 5-ти кусочков + Выявление Helicobacter pylori</t>
  </si>
  <si>
    <t>биоптат желудка</t>
  </si>
  <si>
    <t xml:space="preserve">Дополнительные методы исследования </t>
  </si>
  <si>
    <t xml:space="preserve">Выявление Helicobacter pylori </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</si>
  <si>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</si>
  <si>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</si>
  <si>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</si>
  <si>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</si>
  <si>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</si>
  <si>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</si>
  <si>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Консультативный пересмотр готовых гистологических препаратов (6-10 микропрепаратов)</t>
  </si>
  <si>
    <t xml:space="preserve">НЕИНВАЗИВНАЯ ДИАГНОСТИКА ЗАБОЛЕВАНИЙ ПЕЧЕНИ   </t>
  </si>
  <si>
    <t>Комплекс тестов для расчета индекса фиброза печени по методике "ФиброТест" (Содержит интерпретацию результата в виде графического файла)</t>
  </si>
  <si>
    <t>Комплекс тестов для расчета индекса поражения печени по методике НЭШ-ФиброТест (Содержит интерпретацию результата в виде графического файла)</t>
  </si>
  <si>
    <t>кровь (сыворотка) - 2 пробирки +  кровь с флюоридом натрия</t>
  </si>
  <si>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</si>
  <si>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</si>
  <si>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</si>
  <si>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</si>
  <si>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</si>
  <si>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</si>
  <si>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</si>
  <si>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</si>
  <si>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</si>
  <si>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</si>
  <si>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</si>
  <si>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</si>
  <si>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</si>
  <si>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</si>
  <si>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</si>
  <si>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</si>
  <si>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</si>
  <si>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(PTEN, c-Kit, c-MET, EGFR, IGF-1R). Исследуется один из перечисленных маркеров.
</t>
  </si>
  <si>
    <t>Подготовка к ЭКО. Определение гормонального статуса (окно имплантации)</t>
  </si>
  <si>
    <t>Подготовка к ЭКО. Определение скрытого воспаления</t>
  </si>
  <si>
    <t>Определение экспрессии ALK при раке лёгкого</t>
  </si>
  <si>
    <t>Определение экспрессии PR, ER, Ki67, HER-2 при раке молочной железы</t>
  </si>
  <si>
    <t>Определение экспрессии Ck5, P63, AMACR при опухоли предстательной железы</t>
  </si>
  <si>
    <t>МЕТОД АТОМНО-ЭММИСИОННОЙ И МАСС-СПЕКТРОМЕТРИИ С ИНДУКТИВНО СВЯЗАННОЙ АРГОНОВОЙ ПЛАЗМОЙ</t>
  </si>
  <si>
    <t>Определение содержания химических элементов (микроэлементы)</t>
  </si>
  <si>
    <t>Эссенциальные  микроэлементы (комплекс 4):  Кобальт, Марганец, Медь, Селен</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</si>
  <si>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</si>
  <si>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</si>
  <si>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</si>
  <si>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</si>
  <si>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</si>
  <si>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</si>
  <si>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</si>
  <si>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</si>
  <si>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</si>
  <si>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</si>
  <si>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</si>
  <si>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</si>
  <si>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</si>
  <si>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</si>
  <si>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</si>
  <si>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</si>
  <si>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</si>
  <si>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</si>
  <si>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</si>
  <si>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 xml:space="preserve">   Йод</t>
  </si>
  <si>
    <t>5 - 7 к.д.</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</si>
  <si>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</si>
  <si>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волосы</t>
  </si>
  <si>
    <t>6 - 14 к.д.</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</si>
  <si>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</si>
  <si>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Литий</t>
  </si>
  <si>
    <t>Бор</t>
  </si>
  <si>
    <t>Кремний</t>
  </si>
  <si>
    <t>Хром</t>
  </si>
  <si>
    <t>Бериллий</t>
  </si>
  <si>
    <t>Ванадий</t>
  </si>
  <si>
    <t>Йод</t>
  </si>
  <si>
    <t>Калий</t>
  </si>
  <si>
    <t>Натрий</t>
  </si>
  <si>
    <t>Олово</t>
  </si>
  <si>
    <t>ногти</t>
  </si>
  <si>
    <t>ВЫСОКОЭФФЕКТИВНАЯ ЖИДКОСТНАЯ ХРОМАТОГРАФИЯ</t>
  </si>
  <si>
    <t>Витамины и витаминоподобные соединения</t>
  </si>
  <si>
    <t>Определение уровня  витамина А (ретинол)  методом ВЭЖХ</t>
  </si>
  <si>
    <t>5-7 к.д.</t>
  </si>
  <si>
    <t>Определение уровня витамина B1 (тиамин) методом ВЭЖХ</t>
  </si>
  <si>
    <t>Определение уровня витамина B5 (пантотеновая кислота) методом ВЭЖХ</t>
  </si>
  <si>
    <t>Определение уровня витамина B6 (пиридоксин) методом ВЭЖХ</t>
  </si>
  <si>
    <t>Определение уровня витамина C (аскорбиновая кислота) методом ВЭЖХ</t>
  </si>
  <si>
    <t>Определение уровня витамина E (токоферол) методом ВЭЖХ</t>
  </si>
  <si>
    <t>Определение уровня витамина K (филлохинон) методом ВЭЖХ</t>
  </si>
  <si>
    <t>Определение уровня  витамина B2 (рибофлавин) методом ВЭЖХ</t>
  </si>
  <si>
    <t>Определение уровня витамина B3 (ниацин) методом ВЭЖХ</t>
  </si>
  <si>
    <t>Определение  уровня общего коэнзима Q10 методом ВЭЖХ</t>
  </si>
  <si>
    <t>замороженная плазма (гепарин)**</t>
  </si>
  <si>
    <t>Определение уровня Бета-каротина методом ВЭЖХ</t>
  </si>
  <si>
    <t>Определение  уровня общего L-карнитина методом ВЭЖХ</t>
  </si>
  <si>
    <t>Определение уровня витамина 1,25-дигидрокси D3 (кальцитриола) методом ВЭЖХ-МС</t>
  </si>
  <si>
    <t>замороженная сыворотка</t>
  </si>
  <si>
    <t>Определение уровня витамина 25-OH витамина  D (D2 и D3 раздельное определение) методом ВЭЖХ-МС</t>
  </si>
  <si>
    <t>Определение уровня витамина B7 (биотин) методом ВЭЖХ</t>
  </si>
  <si>
    <t>МЕТОД ГАЗОВОЙ ХРОМАТОГРАФИИ С МАСС-СЕЛЕКТИВНЫМ ДЕТЕКТИРОВАНИЕМ</t>
  </si>
  <si>
    <t xml:space="preserve">Жирные кислоты (насыщенные, мононенасыщенные и полиненасыщенные) </t>
  </si>
  <si>
    <t xml:space="preserve">Комплексное определение концентрации ненасыщенных жирных кислот семейства Омега-3  методом ГХ-МС (3 параметра): альфа-линоленовая, эйкозапентаеновая, докозагексаеновая кислоты </t>
  </si>
  <si>
    <t>Определение Омега-3 индекса (отношение суммы ЕРА и DHA к общему содержанию жирных кислот) методом ГХ-МС</t>
  </si>
  <si>
    <t>замороженная кровь (ЭДТА)**</t>
  </si>
  <si>
    <t xml:space="preserve">Комплексное определение концентрации ненасыщенных жирных кислот семейства Омега-6  методом  ГХ-МС (7 параметров): линолевая, гамма-линоленовая, дигомогамма-линоленовая, арахидоновая, эйкозадиеновая, докозадиеновая, докозатетраеновая кислоты </t>
  </si>
  <si>
    <t>Комплексное определение концентрации жирных кислот  методом ГХ-МС (14 параметров): арахиновая, бегеновая, вакценовая, гексадеценовая, лауриновая, лигноцериновая, миристиновая, миристолеиновая, олеиновая, пальмитиновая, пальмитолеиновая, селахолевая, стеариновая, эруковая кислоты</t>
  </si>
  <si>
    <t xml:space="preserve">Комплексное определение концентрации органических кислот  методом ГХ-МС (28 параметров): 2-метил-3-гидроксимаслянная кислота, 3-гидроксиизокапроновая кислота, 3-гидрокси-3-метилглутаровая кислота, 3-гидроксимаслянная кислота,3-метил-2-оксовалериановая кислота, 3-метилглутаровая кислота, 4-гидроксифенилпировиноградная кислота,4-гидроксифенилуксусная кислота, 4-метил-2-оксовалериановая кислота, N-ацетиласпартиковая кислота,адипиновая кислота, гидроксифенилмолочная кислота, гиппуровая кислота, гликолевая кислота, глицериновая кислота, глутаровая кислота, гомогентизиновая кислота, изовалериановая кислота, мевалоновая кислота, метилмалоновая кислота, молочная кислота, пировиноградная кислота, себациновая кислота, субериновая кислота, сукциновая кислота, фенилмолочная кислота,фенилпировиноградная кислота, этилмалоновая кислота </t>
  </si>
  <si>
    <t>ЛЕКАРСТВЕННЫЙ МОНИТОРИНГ</t>
  </si>
  <si>
    <t>Эверолимус</t>
  </si>
  <si>
    <t>Сиролимус</t>
  </si>
  <si>
    <t>Циклоспорин</t>
  </si>
  <si>
    <t>Вальпроевая кислота</t>
  </si>
  <si>
    <t>Такролимус</t>
  </si>
  <si>
    <t>НАРКОТИЧЕСКИЕ И ПСИХОАКТИВНЫЕ ВЕЩЕСТВА</t>
  </si>
  <si>
    <t>Скрининговые тесты</t>
  </si>
  <si>
    <t xml:space="preserve"> «Клубные» наркотики и морфин: амфетамин, метамфетамин, МДМА (экстази), марихуана, морфин </t>
  </si>
  <si>
    <t>Котинин (никотин)</t>
  </si>
  <si>
    <t>Подтверждающие тесты</t>
  </si>
  <si>
    <t>Опиаты:
морфин, героин (6-МАМ), кодеин, дезоморфин, промедол. Подтверждающий тест.</t>
  </si>
  <si>
    <t>Амфетамин и его производные:
амфетамин, метамфетамин, MDA, MDMA (экстази), MDEA, MBDB, эфедрин, эфедрон, фентермин, сибутрамин. Подтверждающий тест.</t>
  </si>
  <si>
    <t>Каннабиноиды (марихуана, гашиш).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</si>
  <si>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</si>
  <si>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</si>
  <si>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</si>
  <si>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Синтетические каннабиноиды («Спайсы»). Подтверждающий тест.</t>
  </si>
  <si>
    <t xml:space="preserve">Никотин и его метаболит котинин. Дифференциальная диагностика активного и пассивного курения. </t>
  </si>
  <si>
    <t>Идентификация наркотических, психотропных и иных токсических  веществ. Подтверждающий тест.</t>
  </si>
  <si>
    <t>кровь с ЭДТА; моча</t>
  </si>
  <si>
    <t>Дополнение к прейскуранту (программы)</t>
  </si>
  <si>
    <t xml:space="preserve">код </t>
  </si>
  <si>
    <t>Наименование программы</t>
  </si>
  <si>
    <t>Состав программы</t>
  </si>
  <si>
    <t>Кол-во параметров</t>
  </si>
  <si>
    <t>Биологический материал</t>
  </si>
  <si>
    <t xml:space="preserve">****Срок испол. </t>
  </si>
  <si>
    <t>ОБСЛЕДОВАНИЕ ПЕРЕД ГОСПИТАЛИЗАЦИЕЙ</t>
  </si>
  <si>
    <t>Обследование перед госпитализацией (включает Anti-Measles virus IgG)</t>
  </si>
  <si>
    <t>Anti-HIV 1/2/Ag p24 (кач.),  HBsAg (кач.), Anti-HCV (суммарное) (кач.), Syphilis RPR (кач.), Anti-Measles virus IgG, (п.кол.)</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</si>
  <si>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</si>
  <si>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</si>
  <si>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</si>
  <si>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</si>
  <si>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</si>
  <si>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</si>
  <si>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замороженная плазма (цитрат натрия)** +  кровь с флюоридом натрия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</si>
  <si>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</si>
  <si>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</si>
  <si>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замороженная плазма (цитрат натрия)**+  кровь с флюоридом натрия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</si>
  <si>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</si>
  <si>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</si>
  <si>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</si>
  <si>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ДИАГНОСТИКА COVID-19</t>
  </si>
  <si>
    <t xml:space="preserve">COVID-19. Определение антител к SARS-CoV-2: IgM к S-белку и IgG к нуклеокапсидному белку </t>
  </si>
  <si>
    <t>Anti-SARS-CoV-2 (COVID-19) Ig M, антитела  к S-белку (кач.), Anti-SARS-CoV-2 (COVID-19) Ig G, антитела к нуклеокапсидному белку (кач.)</t>
  </si>
  <si>
    <t>COVID-19. Определение антител к SARS-CoV-2: 
IgM к S-белку и IgG к RBD-домену S-белка</t>
  </si>
  <si>
    <t>Anti-SARS-CoV-2 (COVID-19) IgM, антитела  к S-белку (кач.), Anti-SARS-CoV-2 (COVID-19) IgG, нейтрализующие антитела к рецептор-связывающему домену (RBD) белка S1, (кол.)</t>
  </si>
  <si>
    <t>COVID-19. Определение антител к SARS-CoV-2: 
IgG к нуклеокапсидному белку и IgG к RBD-домену S-белка</t>
  </si>
  <si>
    <t>Anti-SARS-CoV-2 (COVID-19) IgG, антитела к нуклеокапсидному белку (кач.), Anti-SARS-CoV-2 (COVID-19) IgG, нейтрализующие антитела к рецептор-связывающему домену (RBD) белка S1, (кол.)</t>
  </si>
  <si>
    <t>COVID-19. Определение антител к SARS-CoV-2:
 IgM к S-белку; 
IgG к нуклеокапсидному белку; IgG к RBD-домену S-белка</t>
  </si>
  <si>
    <t>Anti-SARS-CoV-2 (COVID-19) IgM, антитела  к S-белку (кач.), 
Anti-SARS-CoV-2 (COVID-19) IgG, антитела к нуклеокапсидному белку (кач.), 
Anti-SARS-CoV-2 (COVID-19) IgG, нейтрализующие антитела к рецептор-связывающему домену (RBD) белка S1, (кол.)</t>
  </si>
  <si>
    <t>COVID-19. Система гемостаза</t>
  </si>
  <si>
    <t>АЧТВ, Тромбиновое время, Протромбин  + МНО, Фибриноген, Антитромбин III, 
D – димер.</t>
  </si>
  <si>
    <t>ПРОФИЛАКТИЧЕСКОЕ ОБСЛЕДОВАНИЕ</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</si>
  <si>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</si>
  <si>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</si>
  <si>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</si>
  <si>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 xml:space="preserve">Биохимическое обследование </t>
  </si>
  <si>
    <t>АЛТ, АСТ, Общий белок, Креатинин, Мочевина, Мочевая кислота, Билирубин общий, Холестерин общий, Триглицериды, Щелочная фосфатаза, Железо, Ca2+/Na+/K+/Cl-, Глюкоза</t>
  </si>
  <si>
    <t>ДИАГНОСТИКА ЗАБОЛЕВАНИЙ СИСТЕМЫ СВЕРТЫВАНИЯ КРОВИ</t>
  </si>
  <si>
    <t xml:space="preserve">Система гемостаза (скрининг) </t>
  </si>
  <si>
    <t>АЧТВ, Тромбиновое время, Протромбин  + МНО, Фибриноген, Антитромбин III</t>
  </si>
  <si>
    <t>ДИАГНОСТКА СЕРДЕЧНО-СОСУДИСТЫХ ЗАБОЛЕВАНИЙ</t>
  </si>
  <si>
    <t xml:space="preserve">Риск развития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</si>
  <si>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</si>
  <si>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</si>
  <si>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</si>
  <si>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</si>
  <si>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</si>
  <si>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</si>
  <si>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</si>
  <si>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</si>
  <si>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</si>
  <si>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</si>
  <si>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 xml:space="preserve">ОЦЕНКА ГОРМОНАЛЬНОГО СТАТУСА </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</si>
  <si>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</si>
  <si>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</si>
  <si>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</si>
  <si>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</si>
  <si>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</si>
  <si>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</si>
  <si>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</si>
  <si>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</si>
  <si>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</si>
  <si>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</si>
  <si>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ПЛАНИРОВАНИЕ БЕРЕМЕННОСТИ</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</si>
  <si>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</si>
  <si>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</si>
  <si>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</si>
  <si>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</si>
  <si>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</si>
  <si>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</si>
  <si>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</si>
  <si>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</si>
  <si>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</si>
  <si>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C.albicans/glabrata/krusei/ parapsilosis и tropicalis) (кол.)</t>
  </si>
  <si>
    <t>кровь (сыворотка) + 
соскоб/отделяемое из уретры^</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</si>
  <si>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</si>
  <si>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 C.albicans/glabrata/krusei/ parapsilosis и tropicalis) (кол.)</t>
  </si>
  <si>
    <t>кровь (сыворотка)* + 
соскоб/отделяемое из уретры^</t>
  </si>
  <si>
    <t>ОБСЛЕДОВАНИЕ БЕРЕМЕННЫХ</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</si>
  <si>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</si>
  <si>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</si>
  <si>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замороженная плазма (цитрат натрия)**
 + кровь с ЭДТА
 + кровь с флюоридом натрия + моча
 + мазок/отделяемое из влагалища и цервикального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</si>
  <si>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</si>
  <si>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</si>
  <si>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 xml:space="preserve">соскоб/отделяемое из влагалища +  мазок/отделяемое из влагалища и цервикального канала; </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</si>
  <si>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</si>
  <si>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</si>
  <si>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</si>
  <si>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ПРЕНАТАЛЬНЫЙ СКРИНИНГ</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</si>
  <si>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</si>
  <si>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</si>
  <si>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</si>
  <si>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</si>
  <si>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</si>
  <si>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программа LifeCycle (DELFIA), 1 триместр  PAPP-A, PIGF  </t>
  </si>
  <si>
    <t xml:space="preserve"> PAPP-A, PLGF</t>
  </si>
  <si>
    <t>Пренатальный скрининг 1 триместра с расчетом риска преэклампсии, программf LifeCycle (DELFIA) PAPP-A, св. b-ХГЧ, PIGF</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</si>
  <si>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</si>
  <si>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</si>
  <si>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</si>
  <si>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ОБСЛЕДОВАНИЕ  ЖЕНЩИН. ФЛОРОЦЕНОЗ - ОЦЕНКА МИКРОФЛОРЫ ВЛАГАЛИЩА</t>
  </si>
  <si>
    <t xml:space="preserve">Флороценоз </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</si>
  <si>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</si>
  <si>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 xml:space="preserve">Флороценоз и Микроскопия </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</si>
  <si>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</si>
  <si>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соскоб/отделяемое из влагалища + мазок/отделяемое из влагалища и цервикального канала </t>
  </si>
  <si>
    <t>Флороценоз  и  NCMT</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</si>
  <si>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</si>
  <si>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</si>
  <si>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</si>
  <si>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соскоб/отделяемое из влагалища + мазок/отделяемое из влагалища и цервикального канала</t>
  </si>
  <si>
    <t>ОБСЛЕДОВАНИЕ МУЖЧИН. АНДРОФЛОР – ОЦЕНКА МИКРОФЛОРЫ УРОГЕНИТАЛЬНОГО ТРАКТА МУЖЧИН</t>
  </si>
  <si>
    <t>Исследование микрофлоры урогенитального тракта мужчин Андрофлор Скрин</t>
  </si>
  <si>
    <t>Lactobacillus spp.; Staphylococcus spp.; Streptococcus spp.; Corynebacterium spp.; Gardnerella vaginalis; Ureaplasma urealyticum; Ureaplasma parvum; Mycoplasma hominis; Enterobacteriaceae spp. / Enterococcus spp.; Candida spp.; Mycoplasma genitalium; Trichomonas vaginalis; Neisseria gonorrhoeae; Chlamydia trachomatis</t>
  </si>
  <si>
    <t>соскоб/отделяемое из уретры^; секрет предстательной железы; секрет предстательной железы в моче; эякулят</t>
  </si>
  <si>
    <t>Исследование микрофлоры урогенитального тракта мужчин Андрофлор</t>
  </si>
  <si>
    <t>Lactobacillus spp.; Staphylococcus spp.; Streptococcus spp.; Corynebacterium spp.; Gardnerella vaginalis; Atopobium cluster (Atopobium spp.,Olsenella spp., Collinsella spp.); Megasphaera spp. / Veillonella spp. /Dialister spp.;Sneathia spp. / Leptotrichia spp. /Fusobacterium spp.; Ureaplasma urealyticum; Ureaplasma parvum; Mycoplasma hominis; Bacteroides spp. / Porphyromonas spp./ Prevotella spp.; Anaerococcus spp.; Peptostreptococcus spp. / Parvimonas spp.; Eubacterium spp.; Pseudomonas aeruginosa / Ralstonia spp. / Burkholderia spp.; Haemophilus spp.; Enterobacteriaceae spp. / Enterococcus spp.; Candida spp.; Mycoplasma genitalium; Trichomonas vaginalis; Neisseria gonorrhoeae; Chlamydia trachomatis</t>
  </si>
  <si>
    <t>ДИАГНОСТИКА УРОГЕНИТАЛЬНЫХ ИНФЕКЦИЙ</t>
  </si>
  <si>
    <t xml:space="preserve">Программа  - "Минимум" (7)  </t>
  </si>
  <si>
    <t>ДНК Chlamydia trachomatis(кач.) , ДНК Mycoplasma genitalium(кач.), ДНК Trichomonas vaginalis(кач.), ДНК Neisseria gonorrhoeae(кач.), ДНК Mycoplasma hominis(кач.), ДНК U.urealyticum/U.parvum(кач.)</t>
  </si>
  <si>
    <t xml:space="preserve">Программа - "Медиум" (9) </t>
  </si>
  <si>
    <t xml:space="preserve"> ДНК Chlamydia trachomatis(кач.), ДНК Mycoplasma genitalium(кач.), ДНК Trichomonas vaginalis(кач.), ДНК Neisseria gonorrhoeae(кач.), ДНК Mycoplasma hominis(кач.), ДНК U.urealyticum/U.parvum(кач.), ДНК Gardnerella vaginalis(кач.), ДНК Candida albicans(кач.)</t>
  </si>
  <si>
    <t>соскоб/отделяемое из влагалища; 
соскоб/отделяемое из уретры^</t>
  </si>
  <si>
    <t xml:space="preserve">Программа - "Максимум" (12)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</si>
  <si>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t>
  </si>
  <si>
    <t xml:space="preserve">Программа  - "Премиум" (15)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</si>
  <si>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 ДНК Treponema pallidum(кач.),  ДНК ВПЧ 6/11(кач.)</t>
  </si>
  <si>
    <t>ДИАГНОСТИКА ЗАБОЛЕВАНИЙ КРОВИ (АНЕМИИ)</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</si>
  <si>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</si>
  <si>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</si>
  <si>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</si>
  <si>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</si>
  <si>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</si>
  <si>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</si>
  <si>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</si>
  <si>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</si>
  <si>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</si>
  <si>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</si>
  <si>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</si>
  <si>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</si>
  <si>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 xml:space="preserve">Гастропанель (скрининг) </t>
  </si>
  <si>
    <t>Пепсиноген-I, Пепсиноген-II, Расчет соотношения, Гастрин-17 базальный, Anti-H.pylori IgG(кач.)</t>
  </si>
  <si>
    <t xml:space="preserve">Гастропанель </t>
  </si>
  <si>
    <t>Пепсиноген-I, Пепсиноген-II, Расчет соотношения, Гастрин-17 базальный, Гастрин-17 стимулированный, Anti H.pylori IgG(кач.)</t>
  </si>
  <si>
    <t>ДИАГНОСТИКА ЗАБОЛЕВАНИЙ ПЕЧЕНИ</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</si>
  <si>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</si>
  <si>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</si>
  <si>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</si>
  <si>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</si>
  <si>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</si>
  <si>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</si>
  <si>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</si>
  <si>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</si>
  <si>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</si>
  <si>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</si>
  <si>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ДИАГНОСТИКА РИСКОВ РАЗВИТИЯ ОНКОЛОГИЧЕСКИХ ЗАБОЛЕВАНИЙ</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</si>
  <si>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</si>
  <si>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</si>
  <si>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</si>
  <si>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</si>
  <si>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</si>
  <si>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</si>
  <si>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НЕЙРОЭНДОКРИННЫХ ОПУХОЛЕЙ</t>
  </si>
  <si>
    <t>Катехоламины (адреналин, норадреналин, дофамин) и серотонин</t>
  </si>
  <si>
    <t>Адреналин, норадреналин, дофамин, серотонин</t>
  </si>
  <si>
    <t>замороженная сыворотка** + замороженная плазма (ЭДТА)**</t>
  </si>
  <si>
    <t>Катехоламины (адреналин, норадреналин, дофамин)</t>
  </si>
  <si>
    <t>Адреналин, норадреналин, дофамин</t>
  </si>
  <si>
    <t>Метаболиты катехоламинов и серотонина (ГВК, ВМК, 5-ОИУК)</t>
  </si>
  <si>
    <t>Гомо-ванилиновая кислота (ГВК), ванилило-миндальная кислота (ВМК),  5 - оксииндол-уксусная кислота (5-ОИУК)</t>
  </si>
  <si>
    <t>Промежуточные метаболиты катехоламинов (метанефрин и норметанефрин), свободные</t>
  </si>
  <si>
    <t>Метанефрин, норметанефрин</t>
  </si>
  <si>
    <t>Промежуточные метаболиты катехоламинов (метанефрин и норметанефрин), общие</t>
  </si>
  <si>
    <t>Адреналин, норадреналин, дофамин,  серотонин</t>
  </si>
  <si>
    <t>ДИАГНОСТИКА УГЛЕВОДНОГО ОБМЕНА (САХАРНЫЙ ДИАБЕТ, МЕТАБОЛИЧЕСКИЙ СИНДРОМ)</t>
  </si>
  <si>
    <t xml:space="preserve">Пероральный глюкозотолерантный тест </t>
  </si>
  <si>
    <t xml:space="preserve"> Глюкоза (натощак), Глюкоза (через 2 часа после нагрузки)</t>
  </si>
  <si>
    <t>кровь с флюоридом натрия</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</si>
  <si>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</si>
  <si>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</si>
  <si>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 xml:space="preserve">Пероральный глюкозотолерантный тест  (расширенный) </t>
  </si>
  <si>
    <t>С – пептид (натощак), Глюкоза (натощак), С – пептид (через 2 часа после нагрузки), Глюкоза (через 2 часа после нагрузки)</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</si>
  <si>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</si>
  <si>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</si>
  <si>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</si>
  <si>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</si>
  <si>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</si>
  <si>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</si>
  <si>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</si>
  <si>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</si>
  <si>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</si>
  <si>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</si>
  <si>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</si>
  <si>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</si>
  <si>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замороженная сыворотка** + кровь с флюоридом натрия</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</si>
  <si>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</si>
  <si>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</si>
  <si>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замороженная сыворотка**+ кровь с ЭДТА+ кровь с флюоридом натрия</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</si>
  <si>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</si>
  <si>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</si>
  <si>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</si>
  <si>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</si>
  <si>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</si>
  <si>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ДИАГНОСТИКА АУТОИММУННЫХ ЗАБОЛЕВАНИЙ</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</si>
  <si>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</si>
  <si>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</si>
  <si>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</si>
  <si>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</si>
  <si>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замороженная плазма (цитрат натрия)**</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</si>
  <si>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</si>
  <si>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</si>
  <si>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</si>
  <si>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</si>
  <si>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</si>
  <si>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</si>
  <si>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</si>
  <si>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</si>
  <si>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</si>
  <si>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</si>
  <si>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</si>
  <si>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</si>
  <si>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</si>
  <si>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Диагностика остеопороза</t>
  </si>
  <si>
    <t>Щелочная фосфатаза, Кальций, Фосфор, Паратиреоидный гормон, Остеокальцин, Cross Laps, Р1NР, Кальцитонин</t>
  </si>
  <si>
    <t>ДИАГНОСТИКА ПАРАЗИТАРНЫХ ЗАБОЛЕВАНИЙ</t>
  </si>
  <si>
    <t>Серологическая диагностика паразитарных заболеваний</t>
  </si>
  <si>
    <t>Anti-Giardia Lamblia (cуммарные: IgG, IgM, IgA) (п.кол.),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</si>
  <si>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</si>
  <si>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(п.кол.), Anti-Toxocara IgG (п.кол.), Anti-Ascaris lumbricoides IgG (п.кол.)</t>
  </si>
  <si>
    <t>1100р.</t>
  </si>
  <si>
    <t>ДИАГНОСТИКА КЛЕЩЕВЫХ ИНФЕКЦИЙ</t>
  </si>
  <si>
    <t>Серологическая диагностика боррелиоза (иммуночип)</t>
  </si>
  <si>
    <t xml:space="preserve"> 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B.afzelii(кач.)</t>
  </si>
  <si>
    <t>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 (кач.)</t>
  </si>
  <si>
    <t>Серологическая диагностика боррелиоза и клещевого энцефалита</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</si>
  <si>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</si>
  <si>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4-7  к.д.</t>
  </si>
  <si>
    <t xml:space="preserve">ОБСЛЕДОВАНИЕ В ПЕРИОД РЕАБИЛИТАЦИИ ПОСЛЕ ПЕРЕНЕСЁННОЙ КОРОНАВИРУСНОЙ ИНФЕКЦИИ COVID-19 </t>
  </si>
  <si>
    <t>Обследование в период реабилитации после перенесённой коронавирусной инфекции COVID-19 (минимальный перечень)</t>
  </si>
  <si>
    <t>С-реактивный белок (Высокочувствительный метод), D – димер, Общий анализ крови с лейкоцитарной формулой  (без СОЭ)</t>
  </si>
  <si>
    <t>кровь (сыворотка) + замороженная плазма (цитрат натрия) + 
кровь с ЭДТА</t>
  </si>
  <si>
    <t>Обследование в период реабилитации после перенесённой коронавирусной инфекции COVID-19 (основной перечень)</t>
  </si>
  <si>
    <t>С-реактивный белок (Высокочувствительный метод), АЛТ, АСТ, ЛДГ, Билирубин общий, Альбумин, Креатинин, Мочевина, Ca2+/Na+/K+/Cl-,  25-он витамин D (25-hydroxyvitamin D), Протромбин + МНО, D – димер, Глюкоза, Общий анализ крови с лейкоцитарной формулой  (без СОЭ)</t>
  </si>
  <si>
    <t>кровь (сыворотка) + замороженная плазма (цитрат натрия) + кровь с ЭДТА + кровь с флюоридом натрия</t>
  </si>
  <si>
    <t>Обследование в период реабилитации после перенесённой коронавирусной инфекции COVID-19 (расширенный перечень)</t>
  </si>
  <si>
    <t>С-реактивный белок (Высокочувствительный метод), АЛТ, АСТ, ЛДГ, Общий белок + белковые фракции, Билирубин общий, Билирубин прямой, Билирубин непрямой (неконъюгированный),  Цистатин С, Магний, Ca2+/Na+/K+/Cl-, Ферритин,  25-он витамин D (25-hydroxyvitamin D), АТ к ядерным антигенам, скрининг (ANA screen: SS-A 60 и 52kDa, SS-В, RNP-70, Sm, RNP/ Sm, Scl-70, centromere B, Jo-1) Ig G, (п. кол.), Протромбин + МНО, Фибриноген, АЧТВ, Тромбиновое время, Антитромбин III, D – димер, Глюкоза Общий анализ крови с лейкоцитарной формулой  (без СОЭ)</t>
  </si>
  <si>
    <t>ДИАГНОСТИКА РЕЗИСТЕНТНОСТИ ВИЧ К АНТИРЕТРОВИСНЫМ ПРЕПАРАТАМ</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</si>
  <si>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</si>
  <si>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</si>
  <si>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</si>
  <si>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</si>
  <si>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ОБСЛЕДОВАНИЕ  ДЕТЕЙ</t>
  </si>
  <si>
    <t xml:space="preserve">Кроха  </t>
  </si>
  <si>
    <t>Общий анализ крови +СОЭ с лейкоцитарной формулой, Общий анализ мочи</t>
  </si>
  <si>
    <t>кровь с ЭДТА +  моча</t>
  </si>
  <si>
    <t xml:space="preserve">Кроха, кровь (капиллярная) </t>
  </si>
  <si>
    <t>Общий анализ крови + СОЭ с лейкоцитарной формулой, Общий анализ мочи</t>
  </si>
  <si>
    <t>кровь (капиллярная) + моча</t>
  </si>
  <si>
    <t xml:space="preserve">Здоровый ребенок (скрининг) </t>
  </si>
  <si>
    <t>Общий анализ крови + СОЭ с лейкоцитарной формулой, Кал на яйца гельминтов и цисты простейших, Общий анализ мочи, Соскоб на энтеробиоз</t>
  </si>
  <si>
    <t>кровь с ЭДТА +  моча +  кал +  соскоб с перианальных складок</t>
  </si>
  <si>
    <t xml:space="preserve">Здоровый ребенок (скрининг), кровь (капиллярная) </t>
  </si>
  <si>
    <t>кровь (капиллярная) + моча + кал + соскоб с перианальных складок</t>
  </si>
  <si>
    <t xml:space="preserve">Обследование перед посещением бассейна </t>
  </si>
  <si>
    <t>Кал на яйца гельминтов и цисты простейших, Соскоб на энтеробиоз</t>
  </si>
  <si>
    <t>кал+соскоб с перианальных складок</t>
  </si>
  <si>
    <t>ЗДОРОВЬЕ И КРАСОТА</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</si>
  <si>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</si>
  <si>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</si>
  <si>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</si>
  <si>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</si>
  <si>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</si>
  <si>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</si>
  <si>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</si>
  <si>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замороженная сыворотка** + кровь с ЭДТА + кровь с флюоридом натрия</t>
  </si>
  <si>
    <t xml:space="preserve">Услуги клиники </t>
  </si>
  <si>
    <t>М 1</t>
  </si>
  <si>
    <t>Вызов медсестры на дом для забора анализов (Строгино)</t>
  </si>
  <si>
    <t>М 2</t>
  </si>
  <si>
    <t>Вызов медсестры на дом для забора анализов (за пределами Строгино)</t>
  </si>
  <si>
    <t>М 3</t>
  </si>
  <si>
    <t>Забор крови на каждую группу анализов</t>
  </si>
  <si>
    <t>Забор капиллярной крови</t>
  </si>
  <si>
    <t>A11.13.001</t>
  </si>
  <si>
    <t>М 4</t>
  </si>
  <si>
    <t>Забор мазка на цитологию</t>
  </si>
  <si>
    <t>A11.20.002</t>
  </si>
  <si>
    <t>М 5</t>
  </si>
  <si>
    <t>Забор мазка зев/нос</t>
  </si>
  <si>
    <t>A11.08.010.002</t>
  </si>
  <si>
    <t>Забор соскоба на энтеробиоз</t>
  </si>
  <si>
    <t>A11.19.011.001</t>
  </si>
  <si>
    <t>A11.08.010.001</t>
  </si>
  <si>
    <t>Забор мазка гинекология/урология</t>
  </si>
  <si>
    <t>A11.20.005</t>
  </si>
  <si>
    <t>М 7</t>
  </si>
  <si>
    <t>Время свертывания крови</t>
  </si>
  <si>
    <t>М 8</t>
  </si>
  <si>
    <t>Время кровотечения</t>
  </si>
  <si>
    <t>М 9</t>
  </si>
  <si>
    <t>Определение глюкозы в периферической крови глюкометром</t>
  </si>
  <si>
    <t>М 10</t>
  </si>
  <si>
    <t>Экспресс-тест на гепатит В</t>
  </si>
  <si>
    <t>М 11</t>
  </si>
  <si>
    <t>Экспресс-тест на гепатит С</t>
  </si>
  <si>
    <t>М 12</t>
  </si>
  <si>
    <t>Экспресс-тест на ВИЧ</t>
  </si>
  <si>
    <t>М 13</t>
  </si>
  <si>
    <t>Экспресс-тест на тропонин I</t>
  </si>
  <si>
    <t>М 14</t>
  </si>
  <si>
    <t>Экспресс-тест мочи</t>
  </si>
  <si>
    <t>A11.28.014</t>
  </si>
  <si>
    <t>М 15</t>
  </si>
  <si>
    <t>Амниотест</t>
  </si>
  <si>
    <t>амн.воды</t>
  </si>
  <si>
    <t>М 16</t>
  </si>
  <si>
    <t>Экспресс-тест на антиген стрептококка</t>
  </si>
  <si>
    <t>мазок</t>
  </si>
  <si>
    <t>М 17</t>
  </si>
  <si>
    <t>Список сокращений</t>
  </si>
  <si>
    <t>^    Указанный биологический материал собирается только у мужчин</t>
  </si>
  <si>
    <t xml:space="preserve">      -  поступление биологического материала до 14.00 - выдача результатов исследований после 19.00  в тот же день по факсу или электронной почте;</t>
  </si>
  <si>
    <t xml:space="preserve">      -  поступление биологического материала после 14.00 - выдача результатов исследований до 13.00 следующего дня по факсу или электронной почте.</t>
  </si>
  <si>
    <t>****Срок исполнения учитывается с момента поступления биологического материала в лабораторию.</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</si>
  <si>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</si>
  <si>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</si>
  <si>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xml:space="preserve">060779 Олигоклональные антитела IgG, определение типа синтеза </t>
  </si>
  <si>
    <t>131001 Интерлейкин 8</t>
  </si>
  <si>
    <t>131002 Интерлейкин 1b</t>
  </si>
  <si>
    <t>131003 Интерлейкин 6</t>
  </si>
  <si>
    <t>131004 Интерлейкин 10</t>
  </si>
  <si>
    <t>131005 Фактор некроза опухолей</t>
  </si>
  <si>
    <t>ПРЕЙСКУРАНТ НА ЛАБОРАТОРНЫЕ УСЛУГИ ООО Студия"Смайл Элит" (на базе ООО "НАКФФ")</t>
  </si>
  <si>
    <t>Код</t>
  </si>
  <si>
    <t>Результат исследования</t>
  </si>
  <si>
    <t xml:space="preserve">Срок (раб. дни) </t>
  </si>
  <si>
    <t>Цена, руб</t>
  </si>
  <si>
    <t>ГЕМАТОЛОГИЧЕСКИЕ ИССЛЕДОВАНИЯ</t>
  </si>
  <si>
    <t>Клинический анализ крови (общий анализ крови+СОЭ+лейкоцитарная формула (микроскопия)) ©</t>
  </si>
  <si>
    <t>цельная кровь (ЭДТА)</t>
  </si>
  <si>
    <t>кол</t>
  </si>
  <si>
    <t>Клинический анализ крови (общий анализ крови, лейкоцитарная формула) ©</t>
  </si>
  <si>
    <t>Клинический анализ крови (общий анализ крови, лейкоцитарная формула (с микроскопией мазка крови при наличии патологических сдвигов, СОЭ), капиллярная кровь ©</t>
  </si>
  <si>
    <t>капиллярная кровь ЭДТА</t>
  </si>
  <si>
    <t>Клинический анализ крови с лейкоцитарной формулой (общий анализ крови, лейкоцитарная формула), капиллярная кровь</t>
  </si>
  <si>
    <t>Общий анализ крови  ©</t>
  </si>
  <si>
    <t>Общий анализ крови, капиллярная кровь</t>
  </si>
  <si>
    <t>Лейкоцитарная формула (микроскопия) ©</t>
  </si>
  <si>
    <t>Подсчет ретикулоцитов ©</t>
  </si>
  <si>
    <t>Подсчет ретикулоцитов (автоматизированный метод) ©</t>
  </si>
  <si>
    <t>Подсчет тромбоцитов по Фонио</t>
  </si>
  <si>
    <t>Подсчет атипичных мононуклеаров</t>
  </si>
  <si>
    <t>СОЭ (автоматизированный метод микрофотометрии) ©</t>
  </si>
  <si>
    <t>Карбоксигемоглобин</t>
  </si>
  <si>
    <t>Метгемоглобин</t>
  </si>
  <si>
    <t>Базофильная зернистость эритроцитов</t>
  </si>
  <si>
    <t>Исследование пунктата костного мозга (миелограмма)</t>
  </si>
  <si>
    <t>пунктат костного мозга</t>
  </si>
  <si>
    <t>кол+заключение</t>
  </si>
  <si>
    <t>ИЗОСЕРОЛОГИЧЕСКИЕ ИССЛЕДОВАНИЯ</t>
  </si>
  <si>
    <t>Антигены системы Kell</t>
  </si>
  <si>
    <t>Определение наличия антигенов эритроцитов C, c, E, e, K</t>
  </si>
  <si>
    <t>Антитела к антигенам эритроцитов (прямая реакция Кумбса)</t>
  </si>
  <si>
    <t>полукол</t>
  </si>
  <si>
    <t>Антитела к резус-фактору (непрямая реакция Кумбса)</t>
  </si>
  <si>
    <t>Группа крови  и резус-фактор ©</t>
  </si>
  <si>
    <t>Антитела по системе AB0</t>
  </si>
  <si>
    <t>КОАГУЛОЛОГИЧЕСКИЕ ИССЛЕДОВАНИЯ</t>
  </si>
  <si>
    <t>Протромбин по Квику, Протромбиновый индекс + МНО ©</t>
  </si>
  <si>
    <t>кровь (плазма-цитрат)</t>
  </si>
  <si>
    <t>Тромбиновое время ©</t>
  </si>
  <si>
    <t>Фибриноген ©</t>
  </si>
  <si>
    <t>АЧТВ ©</t>
  </si>
  <si>
    <t>Антитромбин III ©</t>
  </si>
  <si>
    <t>D -Димер ©</t>
  </si>
  <si>
    <t>Протеин С Global</t>
  </si>
  <si>
    <t>Фактор Виллебранда</t>
  </si>
  <si>
    <t>РКФМ (растворимые комплексы фибрин-мономеров)</t>
  </si>
  <si>
    <t>Агрегация тромбоцитов</t>
  </si>
  <si>
    <t>кровь (плазма-цитрат)-2 пробирки</t>
  </si>
  <si>
    <t>Индуцированная агрегация тромбоцитов с АДФ, коллагеном, эпинефрином, арахидоновой кислотой, ристомицином (ристоцетином)</t>
  </si>
  <si>
    <t>Плазминоген</t>
  </si>
  <si>
    <t>Анти-Ха активность (Гепарин, концентрация)</t>
  </si>
  <si>
    <t>ОБЩЕКЛИНИЧЕСКИЕ ИССЛЕДОВАНИЯ</t>
  </si>
  <si>
    <t>Исследование мочи</t>
  </si>
  <si>
    <t>Общий анализ мочи ©</t>
  </si>
  <si>
    <t>заключение</t>
  </si>
  <si>
    <t>Анализ мочи по Зимницкому ©</t>
  </si>
  <si>
    <t>Анализ мочи по Нечипоренко ©</t>
  </si>
  <si>
    <t>Проба Сулковича</t>
  </si>
  <si>
    <t>Химический анализ мочевого камня</t>
  </si>
  <si>
    <t>Литос-тест</t>
  </si>
  <si>
    <t>3-х стаканная проба ©</t>
  </si>
  <si>
    <t>2-х стаканная проба ©</t>
  </si>
  <si>
    <t>Анализ мочи на микобактерии туберкулеза</t>
  </si>
  <si>
    <t>Исследование отделяемого верхних дыхательных путей</t>
  </si>
  <si>
    <t>Мазок из носа на эозинофилы</t>
  </si>
  <si>
    <t>Общеклиническое исследование назального секрета ( риноцитограмма)</t>
  </si>
  <si>
    <t>назальный секрет</t>
  </si>
  <si>
    <t>Микроскопические исследования отделяемого мочеполовых органов</t>
  </si>
  <si>
    <t>Общеклиническое исследование отделяемого женских мочеполовых органов   1  точка  (женский мазок 1 точка)©</t>
  </si>
  <si>
    <t>мазок из уретры, цервикального канала, влагалища</t>
  </si>
  <si>
    <t>Общеклиническое исследование отделяемого женских мочеполовых органов  3 точки  (женский мазок 3 точки) ©</t>
  </si>
  <si>
    <t>Общеклиническое исследование отделяемого женских мочеполовых органов 2  точки  (женский мазок 2 точки)©</t>
  </si>
  <si>
    <t>Общеклиническое исследование отделяемого мочеполовых органов (2 точки) (уретра, влагалище)</t>
  </si>
  <si>
    <t>мазок из уретры, влагалища</t>
  </si>
  <si>
    <t>Общеклиническое исследование сока предстательной железы  ©</t>
  </si>
  <si>
    <t>сок предстательной железы</t>
  </si>
  <si>
    <t>Общеклиническое исследование отделяемого уретры (мужской мазок) ©</t>
  </si>
  <si>
    <t>мазок из уретры</t>
  </si>
  <si>
    <t>Общеклиническое исследование мазка-отпечатка с головки полового члена</t>
  </si>
  <si>
    <t>Исследование эякулята</t>
  </si>
  <si>
    <t>Спермограмма, Принимается по предварительному звонку в лабораторию,</t>
  </si>
  <si>
    <t>MAR-тест (Определение антиспермальных антител класса IgG в эякуляте)</t>
  </si>
  <si>
    <t>MAR-тест (Определение антиспермальных антител класса IgA в эякуляте)</t>
  </si>
  <si>
    <t>Исследование на микозы и демодекоз</t>
  </si>
  <si>
    <t>Исследование на демодекоз ©</t>
  </si>
  <si>
    <t>ресницы, содержимое розовых угрей</t>
  </si>
  <si>
    <t>Исследование ногтевых пластинок на грибы</t>
  </si>
  <si>
    <t>ногтевые пластинки</t>
  </si>
  <si>
    <t>Исследование соскобов кожи на грибы</t>
  </si>
  <si>
    <t>соскоб кожи</t>
  </si>
  <si>
    <t>Исследование волос на грибы</t>
  </si>
  <si>
    <t>волосы (эппендорф)</t>
  </si>
  <si>
    <t>Исследование кожи и ногтевых пластинок на поверхностные микозы</t>
  </si>
  <si>
    <t>соскоб</t>
  </si>
  <si>
    <t>Исследование синовиальной жидкости</t>
  </si>
  <si>
    <t>Общеклиническое исследование синовиальной жидкости</t>
  </si>
  <si>
    <t>синовиальная жидкость</t>
  </si>
  <si>
    <t>Общий анализ кала  (копрограмма) ©</t>
  </si>
  <si>
    <t>Панкреатическая эластаза 1</t>
  </si>
  <si>
    <t>Углеводы в кале</t>
  </si>
  <si>
    <t>Исследование кала на скрытую кровь ©</t>
  </si>
  <si>
    <t>Скрытая кровь (гемоглобин) + трансферрин в кале</t>
  </si>
  <si>
    <t>Определение скрытой крови в кале, количественный иммунохимический метод FOB Gold</t>
  </si>
  <si>
    <t>Исследование кала на простейшие и яйца гельминтов ©</t>
  </si>
  <si>
    <t>Исследование на энтеробиоз ©</t>
  </si>
  <si>
    <t>Исследование кала на простейшие и яйца гельминтов системой ПАРАСЕП</t>
  </si>
  <si>
    <t>Исследование мокроты и плевральной жидкости</t>
  </si>
  <si>
    <t>Общеклиническое исследование мокроты</t>
  </si>
  <si>
    <t>мокрота</t>
  </si>
  <si>
    <t>Анализ мокроты на микобактерии туберкулеза</t>
  </si>
  <si>
    <t>Общеклиническое исследование плевральной жидкости</t>
  </si>
  <si>
    <t>плевральная жидкость</t>
  </si>
  <si>
    <t>Анализ плевральной жидкости на микобактерии туберкулеза</t>
  </si>
  <si>
    <t>БИОХИМИЧЕСКИЕ ИССЛЕДОВАНИЯ КРОВИ</t>
  </si>
  <si>
    <t>Обмен белков</t>
  </si>
  <si>
    <t>Альбумин ©</t>
  </si>
  <si>
    <t>Креатинин ©</t>
  </si>
  <si>
    <t>Креатинин в сыворотке (с определением СКФ)</t>
  </si>
  <si>
    <t>Мочевина ©</t>
  </si>
  <si>
    <t>Мочевая кислота ©</t>
  </si>
  <si>
    <t>Общий белок ©</t>
  </si>
  <si>
    <t>Белковые фракции методом электрофореза</t>
  </si>
  <si>
    <t>Иммуноэлектрофорез белков сыворотки крови</t>
  </si>
  <si>
    <t>Специфические белки</t>
  </si>
  <si>
    <t>Альфа-1-антитрипсин</t>
  </si>
  <si>
    <t>Антистрептолизин-О ©</t>
  </si>
  <si>
    <t>Альфа-1-кислый гликопротеин</t>
  </si>
  <si>
    <t>Тропонин I</t>
  </si>
  <si>
    <t>Ревматоидный фактор ©</t>
  </si>
  <si>
    <t>С-реактивный белок ©</t>
  </si>
  <si>
    <t>С-реактивный белок ультрачувствительный ©</t>
  </si>
  <si>
    <t>Прокальцитонин</t>
  </si>
  <si>
    <t>Альфа-2-Макроглобулин</t>
  </si>
  <si>
    <t>Мозговой натрийуретический пропептид (Nt-proBNP)</t>
  </si>
  <si>
    <t>Свободные легкие цепи иммуноглобулинов в сыворотке крови</t>
  </si>
  <si>
    <t>Обмен углеводов</t>
  </si>
  <si>
    <t>Глюкоза ©</t>
  </si>
  <si>
    <t>Глюкоза F ©</t>
  </si>
  <si>
    <t xml:space="preserve">Кровь (фторид натрия) </t>
  </si>
  <si>
    <t>Глюкозотолерантный тест</t>
  </si>
  <si>
    <t>кровь (сыворотка)- 2 пробирки (натощак/с нагрузкой)</t>
  </si>
  <si>
    <t>Глюкозотолерантный тест при беременности</t>
  </si>
  <si>
    <t>Кровь (фторид натрия) 3 пробирки (натощак/с нагрузкой 60/ с нагрузкой 120</t>
  </si>
  <si>
    <t>Глюкозотолерантный тест расширенный (с определением глюкозы и С-пептида в венозной крови натощак и после нагрузки через 2 часа)</t>
  </si>
  <si>
    <t>Кровь (фторид натрия) 2 пробирки (натощак/с нагрузкой 120), Кровь (сыворотка) 2 пробирки (натощак/с нагрузкой 120)</t>
  </si>
  <si>
    <t>Гликозилированный гемоглобин ©</t>
  </si>
  <si>
    <t>Лактат ©</t>
  </si>
  <si>
    <t>Обмен липопротеинов</t>
  </si>
  <si>
    <t>Аполипопротеин А1</t>
  </si>
  <si>
    <t>Аполипопротеин В</t>
  </si>
  <si>
    <t>Триглицериды ©</t>
  </si>
  <si>
    <t>Холестерин общий ©</t>
  </si>
  <si>
    <t>Холестерин-ЛПНП (липопротеины низкой плотности) ©</t>
  </si>
  <si>
    <t>Холестерин-ЛПВП (липопротеины высокой плотности) ©</t>
  </si>
  <si>
    <t>Индекс атерогенности (индекс атерогенности+холестерин общий+холестерин ЛПВП) ©</t>
  </si>
  <si>
    <t>Холестерин-ЛПОНП (липопротеины очень низкой плотности) ©</t>
  </si>
  <si>
    <t>Обмен пигментов</t>
  </si>
  <si>
    <t>Билирубин общий ©</t>
  </si>
  <si>
    <t>Билирубин прямой ©</t>
  </si>
  <si>
    <t>Билирубин непрямой © (билирубин общий + прямой + непрямой) ©</t>
  </si>
  <si>
    <t>Ферменты</t>
  </si>
  <si>
    <t>Аланиновая трансаминаза (АЛТ)  ©</t>
  </si>
  <si>
    <t>Аспарагиновая трансаминаза (АСТ ) ©</t>
  </si>
  <si>
    <t>Альфа-амилаза ©</t>
  </si>
  <si>
    <t>Альфа-амилаза панкреатическая ©</t>
  </si>
  <si>
    <t>Гамма-глутамилтранспептидаза (гамма-ГТ) ©</t>
  </si>
  <si>
    <t>Лактатдегидрогеназа (ЛДГ) ©</t>
  </si>
  <si>
    <t>Гидроксибутиратдегидрогеназа (ЛДГ-1-2)</t>
  </si>
  <si>
    <t>Липаза ©</t>
  </si>
  <si>
    <t>Креатинкиназа © (КФК)</t>
  </si>
  <si>
    <t>Креатинкиназа-МВ © (КФК-МВ)</t>
  </si>
  <si>
    <t>Псевдохолинэстераза ©</t>
  </si>
  <si>
    <t>Щелочная фосфатаза ©</t>
  </si>
  <si>
    <t>Фосфатаза кислая</t>
  </si>
  <si>
    <t>Ангиотензинпревращающий фермент (АПФ)</t>
  </si>
  <si>
    <t>Диагностика заболеваний желудочно-кишечного тракта</t>
  </si>
  <si>
    <t>Пепсиноген I (PG I)</t>
  </si>
  <si>
    <t>Пепсиноген II (PG II)</t>
  </si>
  <si>
    <t>Пепсиногены  I и II с расчетом соотношения</t>
  </si>
  <si>
    <t>Электролиты</t>
  </si>
  <si>
    <t>Калий+/ Натрий+ / Хлор-  ©</t>
  </si>
  <si>
    <t>Кальций общий ©</t>
  </si>
  <si>
    <t>Кальций ионизированный ©</t>
  </si>
  <si>
    <t>Фосфор ©</t>
  </si>
  <si>
    <t>Магний ©</t>
  </si>
  <si>
    <t>Калий+ ©</t>
  </si>
  <si>
    <t>Натрий+ ©</t>
  </si>
  <si>
    <t>Хлор- ©</t>
  </si>
  <si>
    <t>Обмен железа</t>
  </si>
  <si>
    <t>Железо ©</t>
  </si>
  <si>
    <t>Общая железосвязывающая способность сыворотки © (ОЖСС)</t>
  </si>
  <si>
    <t>железо +ОЖСС</t>
  </si>
  <si>
    <t>Латентная железосвязывающая способность сыворотки ©</t>
  </si>
  <si>
    <t>Трансферрин ©</t>
  </si>
  <si>
    <t>Коэффициент насыщения трансферрина железом ©</t>
  </si>
  <si>
    <t>Ферритин ©</t>
  </si>
  <si>
    <t>Витамины</t>
  </si>
  <si>
    <t>Витамин В12 (цианокобаламин)</t>
  </si>
  <si>
    <t>Витамин В9 (фолиевая кислота)</t>
  </si>
  <si>
    <t>Катехоламины</t>
  </si>
  <si>
    <t>Катехоламины: адреналин, норадреналин, дофамин</t>
  </si>
  <si>
    <t>Катехоламины: адреналин, норадреналин, дофамин и серотонин</t>
  </si>
  <si>
    <t>Серотонин</t>
  </si>
  <si>
    <t>БИОХИМИЧЕСКИЕ ИССЛЕДОВАНИЯ МОЧИ</t>
  </si>
  <si>
    <t>Моча разовая</t>
  </si>
  <si>
    <t>Глюкоза  ©</t>
  </si>
  <si>
    <t>Общий белок  ©</t>
  </si>
  <si>
    <t>Альбумин-креатининовое соотношение (альбумин в разовой порции мочи)</t>
  </si>
  <si>
    <t>Альфа-амилаза  ©</t>
  </si>
  <si>
    <t>Моча суточная (обязательно указание суточного диуреза)</t>
  </si>
  <si>
    <t>моча суточная</t>
  </si>
  <si>
    <t>Белок Бенс-Джонса в моче, скрининг с применением иммунофиксации</t>
  </si>
  <si>
    <t>Альбумин (Микроальбуминурия) ©</t>
  </si>
  <si>
    <t>Креатинин  ©</t>
  </si>
  <si>
    <t>Проба Реберга (клиренс эндогенного креатинина) ©</t>
  </si>
  <si>
    <t>моча суточная + кровь (сыворотка)</t>
  </si>
  <si>
    <t>Мочевина  ©</t>
  </si>
  <si>
    <t>Мочевая кислота  ©</t>
  </si>
  <si>
    <t>Оксалаты в моче ©</t>
  </si>
  <si>
    <t>Калий+ / Натрий+ / Хлор-  ©</t>
  </si>
  <si>
    <t>Кальций ©</t>
  </si>
  <si>
    <t>Магний  ©</t>
  </si>
  <si>
    <t>Гормоны и их метаболиты в суточной моче (обязательно указание суточного диуреза)</t>
  </si>
  <si>
    <t>Свободный кортизол</t>
  </si>
  <si>
    <t>17-кетостероиды (17-КС)</t>
  </si>
  <si>
    <t>Метаболиты катехоламинов: ГВК, ВМК, 5-ОИУК</t>
  </si>
  <si>
    <t>Катехоламины мочи и их метаболиты (А, НА, дофамин, ВМК, ГВК, 5-ГИУК)</t>
  </si>
  <si>
    <t>Промежуточные метаболиты катехоламинов: метанефрин, норметанефрин</t>
  </si>
  <si>
    <t>Метанефрины общие (свободные и связанные) в суточной моче</t>
  </si>
  <si>
    <t>Норметанефрины (свободные и связанные) в моче</t>
  </si>
  <si>
    <t>Свободные метанефрины и норметанефрины мочи</t>
  </si>
  <si>
    <t>Стероидный профиль мочи (комплексный анализ на 17КС: (андростерон, андростендион, этиоанолон, дегидроэпиандростерон,  эпиандростерон) (метод  ВЭЖХ, ВЭЖХ-МС)</t>
  </si>
  <si>
    <t>ГОРМОНАЛЬНЫЕ ИССЛЕДОВАНИЯ</t>
  </si>
  <si>
    <t>Щитовидная железа</t>
  </si>
  <si>
    <t>Общий Т3  ©</t>
  </si>
  <si>
    <t>Свободный Т3  ©</t>
  </si>
  <si>
    <t>Общий Т4  ©</t>
  </si>
  <si>
    <t>Свободный Т4  ©</t>
  </si>
  <si>
    <t>Тиреотропный гормон (ТТГ)  ©</t>
  </si>
  <si>
    <t>Тиреоглобулин (ТГ) ©</t>
  </si>
  <si>
    <t>Антитела к тиреоглобулину (АТ- ТГ)  ©</t>
  </si>
  <si>
    <t>Антитела к тиреопероксидазе (АТ-ТПО)  ©</t>
  </si>
  <si>
    <t>T-Uptake (тест поглощения  тиреоидных гормонов)</t>
  </si>
  <si>
    <t>Половые гормоны</t>
  </si>
  <si>
    <t>Лютеинизирующий гормон (ЛГ)  ©</t>
  </si>
  <si>
    <t>Фолликулостимулирующий гормон (ФСГ)  ©</t>
  </si>
  <si>
    <t>Пролактин  ©</t>
  </si>
  <si>
    <t>Макропролактин (включает определение пролактина)</t>
  </si>
  <si>
    <t>Прогестерон  ©</t>
  </si>
  <si>
    <t>Эстрадиол  ©</t>
  </si>
  <si>
    <t>Эстриол свободный ©</t>
  </si>
  <si>
    <t>Тестостерон  ©</t>
  </si>
  <si>
    <t>Тестостерон свободный</t>
  </si>
  <si>
    <t>Свободная субъединица хорионического гонадотропина (свободный В-ХГЧ)©</t>
  </si>
  <si>
    <t>Плацентарный лактоген</t>
  </si>
  <si>
    <t>Ассоциированный с беременностью плазменный белок А (РАРР-А)©</t>
  </si>
  <si>
    <t>17-ОН-прогестерон</t>
  </si>
  <si>
    <t>Глобулин, связывающий половые гормоны (ГСПГ)</t>
  </si>
  <si>
    <t>Антимюллеров гормон</t>
  </si>
  <si>
    <t>Ингибин В</t>
  </si>
  <si>
    <t>Трофобластный гормон</t>
  </si>
  <si>
    <t>Андрогены, глюкокортикоиды, минералокортикоиды, прогестагены, их предшественники и метаболиты ПЛЮС (13  показателей): 17-ОН-прегненолон, тестостерон, дегидроэпиандростерон, дегидроэпиандростерон-сульфат (ДГЭА-SO4), андростендион, кортизол, кортизон, 11-дезоксикортизол, 21-дезоксикортизол, дезоксикортикостерон (21-гидроксипрогестерон, 11-деоксикортикостерон), кортикостерон, прогестерон, 17-гидроксипрогестерон в крови</t>
  </si>
  <si>
    <t>Кортизол (утренняя, дневная, вечерняя и ночная порции), дегидроэпиандростерон (ДГЭА), соотношение ДГЭА и кортизола (маркер стрессоустойчивости) в слюне, выявление стресса и его стадии,</t>
  </si>
  <si>
    <t>слюна 4 контейнера</t>
  </si>
  <si>
    <t>Эстрогены и их метаболиты: эстрадиол, эстрон, эстриол, 16а-ОНЕ1, 2-ОНЕ2, 2-ОНЕ1, 2-ОМеЕ1, 4-ОМеЕ1, 4-ОНЕ1 и расчет соотношений; прегнандиол - метаболит прогестерона (10 показателей) в моче</t>
  </si>
  <si>
    <t>Метаболиты эстрогенов, расчет соотношения (оценка риска развития онкопатологии): 16а-ОНЕ1, 2-ОНЕ2, 2-ОНЕ1, 2-ОМеЕ1, 4-ОМеЕ1, 4-ОНЕ1 - в моче</t>
  </si>
  <si>
    <t xml:space="preserve">моча </t>
  </si>
  <si>
    <t>Кортизол в слюне (одна порция)</t>
  </si>
  <si>
    <t xml:space="preserve">слюна </t>
  </si>
  <si>
    <t>Эстрогены: эстрадиол, эстрон и эстриол в крови</t>
  </si>
  <si>
    <t>Андрогены, глюкокортикоиды, минералокортикоиды, прогестогены, их предшественники и метаболиты (12 показателей): тестостерон, дегидроэпиандростерон, андростендион, 17-ОН-прегненолон, кортизол, кортизон, 11-дезоксикортизол, 21-дезоксикортизол, 17-гидроксипрогестерон, дезоксикортикостерон (21-гидроксипрогестерон, 11-деоксикортикостерон), кортикостерон, прогестерон в крови</t>
  </si>
  <si>
    <t>Дегидроэпиандростерон-сульфат (ДГЭА-SO4) в крови</t>
  </si>
  <si>
    <t>Андрогены, глюкокортикоиды, минералокортикоиды, эстрогены, прогестагены, их предшественники и метаболиты (16 показателей): 17-ОН-прегненолон, тестостерон, дегидроэпиандростерон, дегидроэпиандростерон-сульфат (ДГЭА-SO4), андростендион, кортизол, кортизон, 11-дезоксикортизол, 21-дезоксикортизол, дезоксикортикостерон (21-гидроксипрогестерон, 11-деоксикортикостерон), кортикостерон, эстрадиол, эстрон, эстриол, прогестерон, 17-гидроксипрогестерон в крови</t>
  </si>
  <si>
    <t>Андрогены, глюкокортикоиды, минералокортикоиды, эстрогены, прогестагены, их предшественники и метаболиты (17 показателей): 17-ОН-прегненолон, тестостерон, дегидроэпиандростерон, дегидроэпиандростерон-сульфат (ДГЭА-SO4), андростендион, кортизол, кортизон, 11-дезоксикортизол, 21-дезоксикортизол, дезоксикортикостерон (21-гидроксипрогестерон, 11-деоксикортикостерон), кортикостерон, альдостерон, эстрадиол, эстрон, эстриол, прогестерон, 17-гидроксипрогестерон в крови</t>
  </si>
  <si>
    <t>Кортизол в слюне (утренняя порция 8:00, вечерняя порция 23:00)</t>
  </si>
  <si>
    <t>Эстрогены и прогестагены (4 показателя): эстрадиол, эстрон, эстриол, прегнандиол в моче</t>
  </si>
  <si>
    <t>Андрогены и их метаболиты (8 показателей), расчет соотношений: дегидроэпиандростерон (ДГЭА), андростендион, тестостерон, андростерон, эпиандростерон, этиохоланолон, эпитестостерон, прегнантриол в моче</t>
  </si>
  <si>
    <t>Андрогены и их метаболиты, расчет соотношений, эстрогены и прогестагены (12 показателей): дегидроэпиандростерон (ДГЭА), андростендион, тестостерон, андростерон, эпиандростерон, этиохоланолон, эпитестостерон, прегнантриол, эстрадиол, эстрон, эстриол, прегнандиол в моче</t>
  </si>
  <si>
    <t>Андрогены, глюкокортикоиды, минералокортикоиды, эстрогены, прогестагены, их предшественники и метаболиты (13 показателей) в слюне: тестостерон, дегидроэпиандростерон, андростендион, кортизол, кортизон, 11-дезоксикортизол, кортикостерон, альдостерон, эстрадиол, эстрон, эстриол, прогестерон, 17-ОН-прогестерон – исследование для лиц старше 18 лет</t>
  </si>
  <si>
    <t>Андрогены, глюкокортикоиды, эстрогены, прогестагены, их предшественники и метаболиты (8 показателей) в слюне: тестостерон, дегидроэпиандростерон, андростендион, кортизол, кортизон, эстрадиол, прогестерон, 17-ОН-прогестерон – исследование для лиц старше 18 лет</t>
  </si>
  <si>
    <t>Андрогены, глюкокортикоиды, эстрогены, прогестагены (4 показателя) в слюне: тестостерон, кортизол, эстрадиол, прогестерон – исследование для лиц старше 18 лет</t>
  </si>
  <si>
    <t>Кортизол, кортизон, 6-гидроксикортизол и их соотношения в моче</t>
  </si>
  <si>
    <t>Пренатальный скрининг трисомий (PRISKA I )</t>
  </si>
  <si>
    <t>Ассоциированный с беременностью плазменный белок А (РАРР-А), свободный В-ХГЧ.
При направлении приложить анкету с заключением гинеколога и данными УЗИ.</t>
  </si>
  <si>
    <t>Пренатальный скрининг трисомий  (PRISKA II )</t>
  </si>
  <si>
    <t>Альфа-фетопротеин (АФП), хронический гонадотропин (В-ХГЧ), свободный эстриол.
При направлении приложить Анкету с заключением гинеколога и данными УЗИ.</t>
  </si>
  <si>
    <t>Пренатальный биохимический скрининг I триместра беременности</t>
  </si>
  <si>
    <t>Ассоциированный с беременностью плазменный белок А (РАРР-А), свободный В-ХГЧ, Альфа-фетопротеин (АФП), (Без расчета риска, для внесения в программу Astraia)</t>
  </si>
  <si>
    <t>Надпочечники</t>
  </si>
  <si>
    <t>Адренокортикотропный гормон (АКТГ) *</t>
  </si>
  <si>
    <t>Кортизол ©</t>
  </si>
  <si>
    <t>Андростендион глюкуронид</t>
  </si>
  <si>
    <t>Дегидроэпиандростендион-сульфат (ДГЭА-S) ©</t>
  </si>
  <si>
    <t>Ренин</t>
  </si>
  <si>
    <t>Ренин-Ангиотензин I</t>
  </si>
  <si>
    <t>Поджелудочная железа</t>
  </si>
  <si>
    <t>Инсулин ©</t>
  </si>
  <si>
    <t>Инсулин через 120 минут после нагрузки</t>
  </si>
  <si>
    <t>С-пептид ©</t>
  </si>
  <si>
    <t>Костный метаболизм</t>
  </si>
  <si>
    <t>Паратгормон ©</t>
  </si>
  <si>
    <t>Остеокальцин *</t>
  </si>
  <si>
    <t>B-Cross laps (маркер резорбции костной ткани)</t>
  </si>
  <si>
    <t>Маркер формирования костного матрикса (P1NP)</t>
  </si>
  <si>
    <t>Гормоны роста</t>
  </si>
  <si>
    <t>Соматотропный гормон (СТГ) ©</t>
  </si>
  <si>
    <t>Соматомедин С</t>
  </si>
  <si>
    <t>Гормоны жировой ткани</t>
  </si>
  <si>
    <t>Эритропоэз</t>
  </si>
  <si>
    <t>МАРКЕРЫ ОПУХОЛЕВОГО РОСТА</t>
  </si>
  <si>
    <t>Бета-2-Микроглобулин (кровь)</t>
  </si>
  <si>
    <t>Альфафетопротеин (АФП)  ©</t>
  </si>
  <si>
    <t>Простатический специфический антиген (ПСА) общий  ©</t>
  </si>
  <si>
    <t>Простатический специфический антиген (ПСА) свободный ©</t>
  </si>
  <si>
    <t>Раково-эмбриональный антиген (РЭА)  ©</t>
  </si>
  <si>
    <t>СА 15-3 ©</t>
  </si>
  <si>
    <t>СА 125 ©</t>
  </si>
  <si>
    <t>СА 19-9 ©</t>
  </si>
  <si>
    <t>СА 72-4</t>
  </si>
  <si>
    <t>СА 242</t>
  </si>
  <si>
    <t>Cyfra-21-1</t>
  </si>
  <si>
    <t>Нейронспецифическая енолаза (NSE)</t>
  </si>
  <si>
    <t>Антиген плоскоклеточной карциномы (SCCA)</t>
  </si>
  <si>
    <t>ПСА общий / ПСА свободный © (ПСА общий+ПСА свободный+соотношение ПСА общ/ПСАсвоб)</t>
  </si>
  <si>
    <t>Человеческий эпидидимальный белок 4 (HE4)</t>
  </si>
  <si>
    <t>Индекс ROMA (риск возникновения эпителиальной карциномы яичников)</t>
  </si>
  <si>
    <t>Белок S-100</t>
  </si>
  <si>
    <t>Опухолевая М2-пируваткиназа (TU M2-PK)</t>
  </si>
  <si>
    <t>Антиген рака мочевого пузыря (UBC)</t>
  </si>
  <si>
    <t>Хромогранин A CgA</t>
  </si>
  <si>
    <t>Бета-2-Микроглобулин (моча)</t>
  </si>
  <si>
    <t>ДИАГНОСТИКА  АУТОИМУННЫХ ЗАБОЛЕВАНИЙ</t>
  </si>
  <si>
    <t>Заболевания щитовидной железы</t>
  </si>
  <si>
    <t>Антитела к рецепторам ТТГ (АТ-ТТГ)</t>
  </si>
  <si>
    <t>Антитела к микросомальной фракции тироцитов (АТ-МАГ)</t>
  </si>
  <si>
    <t>Сахарный диабет</t>
  </si>
  <si>
    <t>Антитела к бета-клеткам поджелудочной железы</t>
  </si>
  <si>
    <t>Антитела к глутаматдекарбоксилазе (АТ к GAD)</t>
  </si>
  <si>
    <t>Заболевания ЖКТ</t>
  </si>
  <si>
    <t>Антитела к миелопероксидазе (р-ANCA MPO)</t>
  </si>
  <si>
    <t>Антитела к глиадину IgА</t>
  </si>
  <si>
    <t>Антитела к глиадину IgG</t>
  </si>
  <si>
    <t>Антиретикулиновые антитела</t>
  </si>
  <si>
    <t>Антитела к Sacchаromyces cerevisiae (ASCA), IgG</t>
  </si>
  <si>
    <t>Антитела к Sacchаromyces cerevisiae (ASCA), IgA</t>
  </si>
  <si>
    <t>Антитела к париетальным клеткам желудка</t>
  </si>
  <si>
    <t>Антитела к трансглутаминазе Ig А</t>
  </si>
  <si>
    <t>Антитела к фактору Кастла</t>
  </si>
  <si>
    <t>Антитела к эндомизию, сумм, IgА, IgG</t>
  </si>
  <si>
    <t>Антитела классов IgA и IgG к бокаловидным клеткам кишечника, суммарно</t>
  </si>
  <si>
    <t>Заболевания печени</t>
  </si>
  <si>
    <t>Антимитохондриальные антитела (AMA)</t>
  </si>
  <si>
    <t>Антитела к микросомальной фракции печени и почек (LKM)</t>
  </si>
  <si>
    <t>Антитела к гладкой мускулатуре (ASMA)</t>
  </si>
  <si>
    <t>Скрининг аутоиммунного поражения печени (АНФ, АГМА, АМА, АПКЖ, LKM)</t>
  </si>
  <si>
    <t>Антитела к антигенам печени, иммуноблот</t>
  </si>
  <si>
    <t>Заболевания репродуктивной системы</t>
  </si>
  <si>
    <t>Антиспермальные антитела</t>
  </si>
  <si>
    <t>Антиовариальные антитела</t>
  </si>
  <si>
    <t>Антитела к ХГЧ IgM</t>
  </si>
  <si>
    <t>Антитела к ХГЧ IgG</t>
  </si>
  <si>
    <t>Антитела к аннексину V класса IgG</t>
  </si>
  <si>
    <t>Антитела к аннексину V класса IgM</t>
  </si>
  <si>
    <t>Антифосфолипидный синдром</t>
  </si>
  <si>
    <t>Антитела к фосфолопидам Ig M / Ig G</t>
  </si>
  <si>
    <t>Антитела к кардиолипинам IgA/M/G (сумм)</t>
  </si>
  <si>
    <t>Антитела к кардиолипину  IgG</t>
  </si>
  <si>
    <t>Антитела к фосфатидилсерин-протромбиновому комплексу, суммарные (IgM/G)</t>
  </si>
  <si>
    <t>Антитела к фосфатидилсерину Ig M</t>
  </si>
  <si>
    <t>Антитела к фосфатидилсерину Ig G</t>
  </si>
  <si>
    <t>Антитела к В-2 гликопротеину 1 IgA/M/G (сумм)</t>
  </si>
  <si>
    <t>ANCA-профиль (протеиназа 3, МРО, эластаза,катепсинG, BPI, лактоферрин) IgG</t>
  </si>
  <si>
    <t>ЭЛИ-АФС/ХГЧ-Тест</t>
  </si>
  <si>
    <t>Заболевания сердца и сосудов</t>
  </si>
  <si>
    <t>Антитела к антигенам миокарда</t>
  </si>
  <si>
    <t>Антитела к клеткам сосудистого эндотелия, суммарные IgG, IgA, IgM</t>
  </si>
  <si>
    <t>Антитела к цитоплазме нейтрофилов (ANCA)</t>
  </si>
  <si>
    <t>Антитела к фосфолопидам Ig M</t>
  </si>
  <si>
    <t>Антитела к фосфолипидам Ig G</t>
  </si>
  <si>
    <t>Системные заболевания соединительной ткани и суставов</t>
  </si>
  <si>
    <t>Антинуклеарные антитела/ANA-скрининг (антигены ds-DNA,гистоны, рибосомальный P-протеин,nRNP/Sm, Sm,SS-A, SS-B,Scl-70,Jo-1,центромеры)</t>
  </si>
  <si>
    <t>Антитела к экстрагируемому ядерному антигену (ENA-скрин)</t>
  </si>
  <si>
    <t>Антитела к односпиральной (денатурированной) ДНК (a-ssDNA)</t>
  </si>
  <si>
    <t>Антитела к двухспиральной (нативной) ДНК (a-dsDNA)</t>
  </si>
  <si>
    <t>Антитела к циклическому цитруллиновому пептиду (CCP)</t>
  </si>
  <si>
    <t>Антинуклеарные антитела, IgG(анти-Sm, RNP, SS-A, SS-B, Scl-70, PM-Scl, PCNA, dsDNA, CENT-B, Jo-1, к гистонам, к нуклеосомам, Ribo P, AMA-M2), иммуноблот</t>
  </si>
  <si>
    <t>Антитела к базальной мембране  почечных клубочков</t>
  </si>
  <si>
    <t>Антитела к цитруллинированному виментину (анти-MCV)</t>
  </si>
  <si>
    <t>Антинуклеарный фактор на HEp-2 клетках</t>
  </si>
  <si>
    <t>Антинуклеарные антитела, иммуноблот</t>
  </si>
  <si>
    <t>Антикератиновые антитела</t>
  </si>
  <si>
    <t>Системные аутоиммунные заболевания</t>
  </si>
  <si>
    <t>Антитела к С1q фактору комплемента</t>
  </si>
  <si>
    <t>Антитела к тромбоцитам IgG</t>
  </si>
  <si>
    <t>Антитела к базальной мембране кожи</t>
  </si>
  <si>
    <t>Антитела  к скелетным мышцам для диагностики миастении (АСМ)</t>
  </si>
  <si>
    <t>"ЭЛИ-Висцеро-Тест-24" (полная панель, 24 антигена)</t>
  </si>
  <si>
    <t>Диагностика парапротеинемии</t>
  </si>
  <si>
    <t>Типирование парапротеина в сыворотке крови (с помощью иммунофиксации с панелью антисывороток IgG, IgA, IgM, kappa, lambda)</t>
  </si>
  <si>
    <t>СЕРОЛОГИЧЕСКИЕ ИССЛЕДОВАНИЯ</t>
  </si>
  <si>
    <t>Диагностика сифилиса</t>
  </si>
  <si>
    <t>Антитела суммарные к возбудителю сифилиса (Аnti - Treponema pallidum), суммарные  методом  ИФА©  (в случае постановки подтверждающего теста срок исполнения увеличивается на 1 день)</t>
  </si>
  <si>
    <t>Антитела суммарные к возбудителю сифилиса (Аnti - Treponema pallidum ), суммарные методом РПГА © (в случае постановки подтверждающего теста срок исполнения увеличивается на 1 день)</t>
  </si>
  <si>
    <t>Реакция микропреципитации с кардиолипиновым антигеном  (Syphilis RPR) © (в случае постановки подтверждающего теста срок исполнения увеличивается на 1 день)</t>
  </si>
  <si>
    <t>Антитела IgM к возбудителю сифилиса (anti-Treponema pallidum  IgM), методом ИФА</t>
  </si>
  <si>
    <t>Антитела IgG к возбудителю сифилиса (anti-Treponema pallidum  IgG), методом ИФА</t>
  </si>
  <si>
    <t>Серологическая диагностика вирусных инфекций</t>
  </si>
  <si>
    <t>ВИЧ-инфекция</t>
  </si>
  <si>
    <t>Антитела к вирусу иммунодефицита человека 1 и 2 типов (Аnti-HIV 1, 2) © (в случае постановки подтверждающего теста срок исполнения увеличивается до 10 дней)</t>
  </si>
  <si>
    <t>Антитела  к вирусу иммунодефицита человека 1 и 2 типов  + антиген р24  (Аnti-HIV 1, 2 + р24) (в случае постановки подтверждающего теста срок исполнения увеличивается до 10 дней) ©</t>
  </si>
  <si>
    <t>Вирусный гепатит А</t>
  </si>
  <si>
    <t>Антитела класса IgM к вирусу гепатита А (Аnti-HAV IgM)</t>
  </si>
  <si>
    <t>Антитела класса IgG  к вирусу гепатита А (Аnti-HAV IgG )</t>
  </si>
  <si>
    <t>Вирусный гепатит B</t>
  </si>
  <si>
    <t>Поверхностный антиген вируса гепатита В (HВsAg)© (в случае постановки подтверждающего теста-срок исполнения увеличивается на 1 день)</t>
  </si>
  <si>
    <t>Поверхностный антиген S вируса гепатита В (австралийский антиген, HbsAg), количественно</t>
  </si>
  <si>
    <t>Антитела суммарные к поверхностному  антигену S вируса гепатита В (Аnti–HВsAg сумм)</t>
  </si>
  <si>
    <t>Антитела IgM к сердцевине вируса гепатита В (аnti–HBcor IgM)</t>
  </si>
  <si>
    <t>Антитела  суммарные к сердцевине вируса гепатита В (Аnti–HВcor, сумм)</t>
  </si>
  <si>
    <t>Антиген "е" вируса гепатита В (HВeAg)</t>
  </si>
  <si>
    <t>Антитела суммарные к антигену "е" вируса гепатита В (Аnti-HВeAg, сумм)</t>
  </si>
  <si>
    <t>Вирусный гепатит C</t>
  </si>
  <si>
    <t>Антитела суммарные к вирусу гепатита С  (Аnti -HCV, сумм) © (в случае постановки подтверждающего теста-срок исполнения увеличивается на 1 день)</t>
  </si>
  <si>
    <t>Антитела IgМ к вирусу гепатита С (Аnti-HCV IgМ) (в случае постановки подтверждающего теста-срок исполнения увеличивается на 1 день)</t>
  </si>
  <si>
    <t>Вирусный гепатит D</t>
  </si>
  <si>
    <t>Антитела IgM к вирусу гепатита D  (Аnti-HDV IgM)</t>
  </si>
  <si>
    <t>Антитела суммарные к вирусу гепатита D (Аnti-HDV, сумм)</t>
  </si>
  <si>
    <t>Вирусный гепатит E</t>
  </si>
  <si>
    <t>Антитела IgM к вирусу гепатита Е (anti-HEV IgМ)</t>
  </si>
  <si>
    <t>Антитела IgG к вирусу гепатита Е (Аnti-HEV IgG)</t>
  </si>
  <si>
    <t>Цитомегаловирусная инфекция</t>
  </si>
  <si>
    <t>Антитела  IgM к цитомегаловирусу  (Аnti-CMV IgM) ©</t>
  </si>
  <si>
    <t>Антитела  IgG  к цитомегаловирусу (Аnti-CMV IgG) ©</t>
  </si>
  <si>
    <t>Определение авидности антител IgG к цитомегаловирусу (CMV-AV)</t>
  </si>
  <si>
    <t>Герпетическая инфекция</t>
  </si>
  <si>
    <t>Авидность антител IgG к к вирусу простого герпеса 1 и 2 типа (Herpes simplex virus-1,2)</t>
  </si>
  <si>
    <t>Антитела IgG к вирусу простого герпеса 1 и 2 -го типа  (Аnti-HSV- 1,2 IgG) ©</t>
  </si>
  <si>
    <t>Антитела IgМ  к вирусу простого герпеса 1-го типа  (Аnti-HSV- 1  IgМ)</t>
  </si>
  <si>
    <t>Антитела Ig M  вирусу простого герпеса 1 типа (anti-HSV 1 Ig M)</t>
  </si>
  <si>
    <t>Антитела IgG к вирусу простого герпеса 1-го типа (Аnti-HSV- 1 IgG)</t>
  </si>
  <si>
    <t>Антитела IgМ к вирусу простого герпеса 2-го типа (Аnti-HSV- 2  IgМ)</t>
  </si>
  <si>
    <t>Антитела IgG  к вирусу простого герпеса 2-го типа (Аnti-HSV- 2  IgG)</t>
  </si>
  <si>
    <t>Антитела IgG  к вирусу герпеса 6-го типа (Аnti-HHV- 6  IgG)</t>
  </si>
  <si>
    <t>Антитела IgG  к вирусу герпеса 8-го типа  (Аnti-HHV- 8  IgG)</t>
  </si>
  <si>
    <t>Антитела IgM к вирусу простого герпеса 1 и 2 типа  (Аnti-HSV 1+ 2  IgM) ©</t>
  </si>
  <si>
    <t>Антитела IgM к вирусу простого герпеса 1 и 2 типа (Herpes simplex virus-1,2) (иммуноблот)</t>
  </si>
  <si>
    <t>Антитела IgG к вирусу простого герпеса 1 и 2 типа (Herpes simplex virus-1,2) (иммуноблот)</t>
  </si>
  <si>
    <t>Краснуха</t>
  </si>
  <si>
    <t>Антитела IgM к вирусу краснухи  (Аnti-Rubella IgM) ©</t>
  </si>
  <si>
    <t>Антитела IgG к вирусу краснухи  (Аnti-Rubella IgG) ©</t>
  </si>
  <si>
    <t>Определение авидности антител IgG к вирусу краснухи (Rubella-AV)</t>
  </si>
  <si>
    <t>Корь</t>
  </si>
  <si>
    <t>Антитела IgG к вирусу кори  (Аnti-Measles virus IgG)</t>
  </si>
  <si>
    <t>Вирусный  паротит</t>
  </si>
  <si>
    <t>Антитела IgG  к вирусу эпидемического паротита  (Аnti-Mumps IgG)</t>
  </si>
  <si>
    <t>Антитела IgM  к вирусу эпидемического паротита (Аnti-Mumps IgM)</t>
  </si>
  <si>
    <t>Инфекционный мононуклеоз</t>
  </si>
  <si>
    <t>Антитела IgG к ядерному антигену вируса Эпштейна-Барр  (Аnti-EBV-NA IgG)</t>
  </si>
  <si>
    <t>Антитела IgG к вирусу Эпштейна-Барр (иммуноблот)</t>
  </si>
  <si>
    <t>Авидность IgG к вирусу Эпштейна-Барр (включает определение антител к вирусу Эпштейна-Барр, IgG)</t>
  </si>
  <si>
    <t>Антитела IgG к капсидному белку вируса Эпштейна-Барр (Аnti-EBV-VCA IgG )</t>
  </si>
  <si>
    <t>Антитела IgG к раннему антигену вируса Эпштейна-Барр (Аnti-EBV-EA IgG)</t>
  </si>
  <si>
    <t>Антитела IgM к капсидному белку вируса Эпштейна-Барр  (Аnti-EBV-VCA IgM )</t>
  </si>
  <si>
    <t>Антитела IgM к раннему антигену вируса Эпштейна-Барра (Anti-EBV-EA IgM) (ZEBRA)</t>
  </si>
  <si>
    <t>Антитела IgM к вирусу Эпштейна-Барр (иммуноблот)</t>
  </si>
  <si>
    <t>Ветряная оспа</t>
  </si>
  <si>
    <t>Антитела IgM к вирусу Варицелла-Зостер (Аnti-VZV IgМ)</t>
  </si>
  <si>
    <t>Антитела IgG к вирусу Варицелла-Зостер (Аnti-VZV IgG)</t>
  </si>
  <si>
    <t>Клещевой энцефалит</t>
  </si>
  <si>
    <t>Антитела IgG к вирусу клещевого энцефалита (Аnti- TBEV IgG)</t>
  </si>
  <si>
    <t>Антитела IgM к вирусу клещевого энцефалита (Аnti-TBEV IgМ)</t>
  </si>
  <si>
    <t>Антитела IgM к аденовирусу  (Аnti-Adenovirus IgМ)</t>
  </si>
  <si>
    <t>Антитела IgG к аденовирусу (Аnti-Adenovirus  IgG)</t>
  </si>
  <si>
    <t>Антитела IgА к аденовирусу   (Аnti-Adenovirus IgА)</t>
  </si>
  <si>
    <t>Антитела IgG к респираторно-синцитиальному вирусу  (Аnti-RSV IgG)</t>
  </si>
  <si>
    <t>Антитела IgM к респираторно-синцитиальному вирусу (Аnti-RSV IgM)</t>
  </si>
  <si>
    <t>Коксаки</t>
  </si>
  <si>
    <t>Антитела к вирусу Коксаки, IgM</t>
  </si>
  <si>
    <t>Т-лимфотропный вирус</t>
  </si>
  <si>
    <t>Антитела к антигенам Т-лимфотропных вирусов (HTLV) 1 и 2 типов</t>
  </si>
  <si>
    <t>Парвовирус В-19</t>
  </si>
  <si>
    <t>Антитела IgМ к парвовирусу В19 (anti-B19 IgM)</t>
  </si>
  <si>
    <t>Определение антител к парвовирусу В19 IgG (Anti-B19 IgG) (инфекционная эритема) в сыворотке</t>
  </si>
  <si>
    <t>Серологическая диагностика бактериальных инфекций</t>
  </si>
  <si>
    <t>Хеликобактериоз</t>
  </si>
  <si>
    <t>Антитела IgG к Хеликобактер пилори (Аnti-Helicobacter pylori IgG)</t>
  </si>
  <si>
    <t>Антитела IgА к Хеликобактер пилори  (Аnti-Helicobacter pylori IgА)</t>
  </si>
  <si>
    <t>Антитела IgM к Хеликобактер пилори (Аnti-Helicobacter pylori IgМ)</t>
  </si>
  <si>
    <t>Антитела суммарные к белку CagA Хеликобактер пилори (Аnti-Helicobacter pylori CagA, сумм)</t>
  </si>
  <si>
    <t>Иерсиниоз</t>
  </si>
  <si>
    <t>Антитела IgА к иерсинеозу (Аnti -Yersinia enterocolitica IgA)</t>
  </si>
  <si>
    <t>Антитела IgG к иерсинеозу (Аnti -Yersinia enterocolitica IgG)</t>
  </si>
  <si>
    <t>Антитела к Yersinia pseudotuberculosis и Yersinia enterocolitica (IgA+IgG)</t>
  </si>
  <si>
    <t>Легионеллез</t>
  </si>
  <si>
    <t>Антитела к антигенам Legionella pneumophila, суммарные</t>
  </si>
  <si>
    <t>Хламидийная инфекция</t>
  </si>
  <si>
    <t>Антитела IgM к Хламидии пневмонии (Аnti-Chlamydia рneumoniae IgM)</t>
  </si>
  <si>
    <t>Антитела IgG к Хламидии пневмонии (Аnti-Chlamydia pneumoniae IgG)</t>
  </si>
  <si>
    <t>Антитела IgА к Хламидии пневмонии (Аnti-Chlamydia pneumoniae IgА)</t>
  </si>
  <si>
    <t>Антитела IgA к Хламидии трахоматис (Аnti-Chlamydia trachomatis IgA)</t>
  </si>
  <si>
    <t>Антитела IgM к Хламидии трахоматис (Аnti-Chlamydia trachomatis IgМ)</t>
  </si>
  <si>
    <t>Антитела IgG к Хламидии трахоматис (Аnti-Chlamydia trachomatis IgG)</t>
  </si>
  <si>
    <t>Микоплазменная инфекция</t>
  </si>
  <si>
    <t>Антитела IgM к Микоплазме пневмония (Аnti-Mycoplasma pneumoniae IgМ)</t>
  </si>
  <si>
    <t>Антитела IgА к Микоплазме пневмония (Аnti-Mycoplasma pneumoniae IgА)</t>
  </si>
  <si>
    <t>Антитела IgG к Микоплазме пневмония (Аnti-Mycoplasma pneumoniae IgG)</t>
  </si>
  <si>
    <t>Антитела IgG к Микоплазме хоминис (Аnti-Mycoplasma hominis IgG)</t>
  </si>
  <si>
    <t>Антитела IgМ к Микоплазме хоминис (Аnti-Mycoplasma hominis IgМ)</t>
  </si>
  <si>
    <t>Антитела IgA к Микоплазме хоминис (Аnti-Mycoplasma hominis IgA)</t>
  </si>
  <si>
    <t>Антитела IgG к Уреаплазме уреалетикум  (Аnti-Ureaplasma urealyticum IgG)</t>
  </si>
  <si>
    <t>Антитела IgА к Уреаплазме уреалетикум  (Аnti- Ureaplasma urealyticum IgA)</t>
  </si>
  <si>
    <t>Антитела IgМ к Уреаплазме уреалетикум (Аnti- Ureaplasma urealyticum IgМ)</t>
  </si>
  <si>
    <t>Бруцеллез</t>
  </si>
  <si>
    <t>Антитела  IgG к возбудителю бруцеллеза  (Anti-Brucella spp. IgG)</t>
  </si>
  <si>
    <t>Антитела  IgM к возбудителю бруцеллеза  (Anti-Brucella spp. IgM)</t>
  </si>
  <si>
    <t>Антитела IgA к Brucella spp.</t>
  </si>
  <si>
    <t>Боррелиоз</t>
  </si>
  <si>
    <t>Антитела IgG к возбудителю боррелиоза (Anti-Borellia Burgdorferi IgG)</t>
  </si>
  <si>
    <t>Антитела IgМ к возбудителю боррелиоза (Anti-Borellia Burgdorferi IgМ)</t>
  </si>
  <si>
    <t>Антитела суммарные к туберкуллезу (Anti-Micobacterium tuberculosis), сумм</t>
  </si>
  <si>
    <t>Иммунологическое исследование на M.tuberculosis методом T-SPOT.TB</t>
  </si>
  <si>
    <t>кач/кол</t>
  </si>
  <si>
    <t>Антитела суммарные к возбудителю коклюша (Аnti-Bordetella pertussis) (РА)</t>
  </si>
  <si>
    <t>Определение суммарных антител к возбудителю коклюша и паракоклюша (Bordetella pertussis и Bordetella parapertussis)</t>
  </si>
  <si>
    <t>Антитела IgА к возбудителю коклюша (Аnti-Bordetella pertussis IgА )</t>
  </si>
  <si>
    <t>Антитела IgМ к возбудителю коклюша  (Аnti-Bordetella pertussis IgМ)</t>
  </si>
  <si>
    <t>Антитела IgG  к возбудителю коклюша (Аnti-Bordetella pertussis IgG )</t>
  </si>
  <si>
    <t>Антитела IgG к коклюшному токсину (Аnti-Bordetella pertussis toxin, IgG)</t>
  </si>
  <si>
    <t>Лептоспироз</t>
  </si>
  <si>
    <t>Антитела IgG к возбудителю лептоспироза (anti-Leptospira icterohaemorrhagiae IgG)</t>
  </si>
  <si>
    <t>Воздушно-капельные инфекции</t>
  </si>
  <si>
    <t>Выявление Ig G к рецептор-связывающему домену поверхностного гликопротеина S (spike) коронавируса SARS-CoV-2 «SARS-CoV-2-RBD-ИФА»</t>
  </si>
  <si>
    <t>Определение антител IgG к коронавирусной инфекции SARS-CoV-2</t>
  </si>
  <si>
    <t>Определение антител IgM к коронавирусной инфекции SARS-CoV-2</t>
  </si>
  <si>
    <t>Количественное определение иммуноглобулинов класса G (IgG) к поверхностному протеину S SARS-CoV-2 (включая рецептор-связывающий домен - RBD)</t>
  </si>
  <si>
    <t>Количественное определение IgG к поверхностному протеину S SARS-CoV-2 при иммунизации вакцинами: Гам-КОВИД-Вак – Спутник V, Спутник Лайт, КовиВак</t>
  </si>
  <si>
    <t>Серологическая диагностика инфекций, вызываемых простейшими</t>
  </si>
  <si>
    <t>Токсоплазмоз</t>
  </si>
  <si>
    <t>Антитела IgM к Токсоплазме гонди (Аnti-Toxoplasma gondii IgМ) ©</t>
  </si>
  <si>
    <t>Антитела IgG к Токсоплазме гонди (Аnti-Toxoplasma gondii  IgG) ©</t>
  </si>
  <si>
    <t>Определение авидности антител IgG к Токсоплазме гонди (Toxoplasma gondii - AV)</t>
  </si>
  <si>
    <t>Лямблиоз</t>
  </si>
  <si>
    <t>Антитела суммарные  к антигенам  лямблий  (Аnti- Lamblia intestinalis, сумм)</t>
  </si>
  <si>
    <t>Антитела IgМ к антигенам  лямблий (Аnti-Lamblia intestinalis IgМ)</t>
  </si>
  <si>
    <t>Трихомониаз</t>
  </si>
  <si>
    <t>Антитела IgG к Трихомонас вагиналис (Аnti-Trichomonas vaginalis IgG)</t>
  </si>
  <si>
    <t>Амебиаз</t>
  </si>
  <si>
    <t>Антитела IgG к возбудителю амебиаза (Anti-Entamoeba histolytica IgG)</t>
  </si>
  <si>
    <t>Серологическая диагностика  паразитарных инфекций</t>
  </si>
  <si>
    <t>Аскаридоз</t>
  </si>
  <si>
    <t>Антитела IgG к антигенам аскарид</t>
  </si>
  <si>
    <t>Паразиты</t>
  </si>
  <si>
    <t>Антитела IgG к антигенам эхинококка (Аnti-Echinococcus granulosus IgG )</t>
  </si>
  <si>
    <t>Антитела IgG к антигенам описторхисов (Аnti-Opisthorchis  IgG)</t>
  </si>
  <si>
    <t>Антитела IgМ к антигенам описторхисов (Opisthorchis felineus)</t>
  </si>
  <si>
    <t>Антитела IgG к антигенам токсокар (Аnti-Toxocara canis  IgG)</t>
  </si>
  <si>
    <t>Антитела IgG к антигенам трихинелл (Аnti-Trichinella spiralis  IgG)</t>
  </si>
  <si>
    <t>Антитела класса IgG к печеночному сосальщику (Anti-Fasciola hepatica IgG)</t>
  </si>
  <si>
    <t>Антитела класса IgG к возбудителю стронгилоидоза (Anti-Strongiloides stercoralis IgG</t>
  </si>
  <si>
    <t>Антитела IgG к свиному цепню (Anti-Taenia solium)</t>
  </si>
  <si>
    <t>Антитела IgG к шистосоме (Anti-Schistosoma manconi IgG)</t>
  </si>
  <si>
    <t>Антитела IgG к лейшмании (Anti-Leishmania spp. IgG)</t>
  </si>
  <si>
    <t>Антитела IgG к антигенам описторхисов, трихинелл, токсокар и эхинококков (Opisthorhidae, Trichinella, Toxocara, Echinococcus)</t>
  </si>
  <si>
    <t>Серологическая диагностика грибковых инфекций</t>
  </si>
  <si>
    <t>Кандидоз</t>
  </si>
  <si>
    <t>Антитела  IgG к возбудителю кандидоза (Аnti-Candida albicans IgG)</t>
  </si>
  <si>
    <t>Антитела IgM к Candida albicans</t>
  </si>
  <si>
    <t>Аспергиллез</t>
  </si>
  <si>
    <t>Антитела  IgG к возбудителю аспергиллеза (Аnti-Aspergillius IgG)</t>
  </si>
  <si>
    <t>Реакция гемагглютинации (РА или РПГА)</t>
  </si>
  <si>
    <t>Антитела к дифтерийному токсину (Anti-Diphtheria Toxoid) IgG</t>
  </si>
  <si>
    <t>Антитела IgG к возбудителю столбняка (Anti-Clostridium tetani) ИФА</t>
  </si>
  <si>
    <t>Паракоклюш</t>
  </si>
  <si>
    <t>Антитела сумарные к возбудителю паракоклюша (Аnti-Bordetella parapertussis) (РА)</t>
  </si>
  <si>
    <t>Листериоз</t>
  </si>
  <si>
    <t>Иерсинеоз</t>
  </si>
  <si>
    <t>Антитела к возбудителю иерсиниоза, серовары O3; О9 (Аnti-Yersinia enterocolitica (O3; О9) (РПГА)</t>
  </si>
  <si>
    <t>Псевдотуберкулез</t>
  </si>
  <si>
    <t>Антитела к возбудителю псевдотуберкулеза  (Аnti-Yersinia pseudotuberculosis) (РПГА)</t>
  </si>
  <si>
    <t>Сальмонеллез</t>
  </si>
  <si>
    <t>Антитела к сальмонеллам, антигены О,Н (anti-Salmonella O, H)    (РА)</t>
  </si>
  <si>
    <t>Антитела к сальмонеллам (компл. диагностикум; РПГА)</t>
  </si>
  <si>
    <t>Брюшной тиф</t>
  </si>
  <si>
    <t>Антитела к Vi-антигену сальмонеллы тифи (Аnti-Vi-Ag Salmonella typhi) (РПГА)</t>
  </si>
  <si>
    <t>Шигеллез</t>
  </si>
  <si>
    <t>Антитела к шигеллам Зонне  (anti-Shigella sonnei)  (РПГА)</t>
  </si>
  <si>
    <t>Антитела к шигеллам Флекснера (Аnti-Shigella flexneri 1-V, V1) (РПГА)</t>
  </si>
  <si>
    <t>ИММУННЫЙ СТАТУС  (прием биоматериала только с понедельника по пятницу)</t>
  </si>
  <si>
    <t>Клеточный иммунитет</t>
  </si>
  <si>
    <t>Исследование основных параметров клеточного иммунитета: подсчет лейкоцитов, лимфоцитов, нейтрофилов, CD3, CD4, CD8, CD19, CD4/CD8, CD3-/CD16+CD56+(Натуральные киллеры, NK) относительное количество, CD3-/CD16+CD56+(Натуральные киллеры, NK) абсолютное количество, CD3+/CD16+CD56+ (TNK) относительное количество, CD3+/CD16+CD56+ (TNK) абсолютное количество</t>
  </si>
  <si>
    <t>цельная кровь (ЭДТА)+кровь с гепарином</t>
  </si>
  <si>
    <t>% и абс. содержание</t>
  </si>
  <si>
    <t>Исследование субпопуляций лимфоцитов,
минимальная панель (CD3, CD4, CD8, CD16, CD19, CD4/CD8), отн. и абс. Кол.</t>
  </si>
  <si>
    <t>Расширенное иммунологическое исследование клеточного иммунитета: подсчет лейкоцитов, лимфоцитов, нейтрофилов, CD3, CD4, CD8, CD19, CD38, CD54, CD71, CD95, CD4/CD8, CD3-/CD16+CD56+(Натуральные киллеры, NK) абсолютное количество, CD3+/CD16+CD56+ (TNK) относительное количество, CD3+/CD16+CD56+ (TNK) абсолютное количество</t>
  </si>
  <si>
    <t>Интерлейкин ИЛ-6</t>
  </si>
  <si>
    <t>Иммуноглобулин A (IgА) ©</t>
  </si>
  <si>
    <t>Иммуноглобулин M (IgM) ©</t>
  </si>
  <si>
    <t>Иммуноглобулин G (IgG) ©</t>
  </si>
  <si>
    <t>Иммуноглобулин Е (IgE) ©</t>
  </si>
  <si>
    <t>Катионный белок эозинофилов</t>
  </si>
  <si>
    <t>Иммуноглобулины IgA, IgM, IgG ©</t>
  </si>
  <si>
    <t>Гистамин</t>
  </si>
  <si>
    <t>Компоненты комплимента</t>
  </si>
  <si>
    <t>С3 компонент комплемента ©</t>
  </si>
  <si>
    <t>С4 компонент комплемента ©</t>
  </si>
  <si>
    <t>Фагоцитоз</t>
  </si>
  <si>
    <t>Определение способности к фагоцитозу и степени спонтанного кислородного метаболизма (НСТ-тест, латекс-тест)</t>
  </si>
  <si>
    <t>Общие циркулирующие комплексы</t>
  </si>
  <si>
    <t>Общие циркулирующие иммунные комплексы (ЦИК)</t>
  </si>
  <si>
    <t>ИНТЕРФЕРОНОВЫЙ  СТАТУС (прием биоматериала только с понедельника по четверг)</t>
  </si>
  <si>
    <t>Интерфероновый статус без определения чувствительности лейкоцитов к препаратам</t>
  </si>
  <si>
    <t>Интерфероновый статус</t>
  </si>
  <si>
    <t>Определение чувствительности к препаратам интерферона</t>
  </si>
  <si>
    <t>Ингарон</t>
  </si>
  <si>
    <t>Интрон</t>
  </si>
  <si>
    <t>Реаферон</t>
  </si>
  <si>
    <t>Реальдирон</t>
  </si>
  <si>
    <t>Генферон</t>
  </si>
  <si>
    <t>Интераль</t>
  </si>
  <si>
    <t>Гаммаферон</t>
  </si>
  <si>
    <t>Веллферон</t>
  </si>
  <si>
    <t>Виферон ®</t>
  </si>
  <si>
    <t>Гриппферон ®</t>
  </si>
  <si>
    <t>Определение чувствительности к индукторам интерферона</t>
  </si>
  <si>
    <t>Амиксин ®</t>
  </si>
  <si>
    <t>Кагоцел ®</t>
  </si>
  <si>
    <t>Неовир</t>
  </si>
  <si>
    <t>Циклоферон ®</t>
  </si>
  <si>
    <t>Арбидол ®</t>
  </si>
  <si>
    <t>Панавир</t>
  </si>
  <si>
    <t>Аллокин -альфа</t>
  </si>
  <si>
    <t>Определение чувствительности к иммуномодуляторам интерферона</t>
  </si>
  <si>
    <t>Галавит</t>
  </si>
  <si>
    <t>Иммунал</t>
  </si>
  <si>
    <t>Имунофан ®</t>
  </si>
  <si>
    <t>Иммуномакс ®</t>
  </si>
  <si>
    <t>Ликопид ®</t>
  </si>
  <si>
    <t>Полиоксидоний ®</t>
  </si>
  <si>
    <t>Тактивин ®</t>
  </si>
  <si>
    <t>Тимоген ®</t>
  </si>
  <si>
    <t>Имунорикс</t>
  </si>
  <si>
    <t>Рибомунил</t>
  </si>
  <si>
    <t>Изопринозин (Гроприносин) - инозин пранобекс</t>
  </si>
  <si>
    <t>Иммуностимулятор</t>
  </si>
  <si>
    <t>Уро-ваксом</t>
  </si>
  <si>
    <t>ПЦР ДИАГНОСТИКА   (REAL -TIME  PCR )</t>
  </si>
  <si>
    <t>Вирусные инфекции/Гепатиты / ВИЧ</t>
  </si>
  <si>
    <t>Кровь</t>
  </si>
  <si>
    <t>Вирус иммунодефицита человека (ВИЧ)  (Human Immunedeficiency Virus), кач. определение  ДНК провируса</t>
  </si>
  <si>
    <t>Вирус иммунодефицита человека (ВИЧ) (Human Immunedeficiency Virus), кол.  определение  РНК вируса</t>
  </si>
  <si>
    <t>Гепатит А (Hepatitis A Virus),  кач. определение РНК</t>
  </si>
  <si>
    <t>Гепатит В  (Hepatitis В Virus),  кач. определение ДНК</t>
  </si>
  <si>
    <t>Гепатит В (Hepatitis В Virus), кол. определение ДНК</t>
  </si>
  <si>
    <t>дифференциация генотипов A, B, C и D вируса гепатита B (HBV) , кач. определение ДНК</t>
  </si>
  <si>
    <t>Гепатит С (Hepatitis С Virus),  кач. определение РНК</t>
  </si>
  <si>
    <t>Гепатит С (Hepatitis С Virus),  кол. определение РНК</t>
  </si>
  <si>
    <t>выявление РНК вируса гепатита C (HCV), ультрачувствительный метод</t>
  </si>
  <si>
    <t>Определение генотипа вируса гепатита С</t>
  </si>
  <si>
    <t>ген</t>
  </si>
  <si>
    <t>Гепатит D (Hepatitis D Virus), кач. oпределение РНК</t>
  </si>
  <si>
    <t>Вирус простого герпеса 1 и 2 типа (Herpes Simplex Virus, HSV),  кач. определение ДНК</t>
  </si>
  <si>
    <t>Цитомегаловирус (Cytomegalovirus, CMV), кол. определение ДНК</t>
  </si>
  <si>
    <t>Цитомегаловирус (Cytomegalovirus, CMV), кач. определение ДНК</t>
  </si>
  <si>
    <t>Вирус герпеса 6 типа (Human  Herpes Virus 6, HHV), кол. определение ДНК</t>
  </si>
  <si>
    <t>Вирус Варицелла-Зостер (Varicella-Zoster Virus, VZV),  кач. определение ДНК</t>
  </si>
  <si>
    <t>Вирус Эпштейна-Барр (Epstein-Barr Virus, EBV), кач. определение ДНК</t>
  </si>
  <si>
    <t>Вирус Эпштейна-Барр (Epstein-Barr Virus, EBV), кол. определение ДНК</t>
  </si>
  <si>
    <t>Энтеровирус (Enterovirus), определение РНК</t>
  </si>
  <si>
    <t>Вирус гепатита G (Hepatitis G virus) кач. определение РНК</t>
  </si>
  <si>
    <t>Цитомегаловирус /вирус Эпштейна-Барр /вирус герпеса 6 типа (Cytomegalovirus/Epstein-Barr Virus/Human  herpes virus 6), кач. определение ДНК</t>
  </si>
  <si>
    <t>Одновременное определение ДНК вируса гепатита В, РНК вируса гепатита С, РНК ВИЧ 1 и 2 типа</t>
  </si>
  <si>
    <t>Соскобы слизистых, отделяемое везикул</t>
  </si>
  <si>
    <t>Вирус простого герпеса (Herpes Simplex Virus, HSV) 1 и 2 типа,  кач. определение ДНК</t>
  </si>
  <si>
    <t>соскобы</t>
  </si>
  <si>
    <t>Вирус Эпштейна-Барр (Epstein-Barr Virus, EBV),  кач. определение ДНК</t>
  </si>
  <si>
    <t>Цитомегаловирус (Cytomegalovirus), кач. определение ДНК</t>
  </si>
  <si>
    <t>Вирус герпеса 6 типа (Human  Herpes Virus 6, HHV),  кач. определение ДНК</t>
  </si>
  <si>
    <t>Вирус герпеса человека 8 типа (Human  Herpes Virus 8, HHV), кач. определение ДНК</t>
  </si>
  <si>
    <t>Вирус Варицелла-Зостер (Varicella-Zoster Virus, VZV), кач. определение ДНК</t>
  </si>
  <si>
    <t>Цитомегаловирус /вирус Эпштейна-Барр /вирус герпеса 6 типа (Cytomegalovirus/Epstein-Barr virus/Human  Herpes Virus 6), кач. определение ДНК</t>
  </si>
  <si>
    <t>Типирование вируса простого герпеса (Herpes Simplex Virus, HSV) 1 и 2 типа) кач. определение ДНК</t>
  </si>
  <si>
    <t>Вирус Эпштейн-Барр (Epstein-Barr virus, EBV) колич. ДНК</t>
  </si>
  <si>
    <t>ДНК вируса герпеса 6 типа (Human herpes virus, HHV), количественно</t>
  </si>
  <si>
    <t>Цитомегаловирус (Cytomegalovirus, CMV), количественно, ДНК</t>
  </si>
  <si>
    <t>урогенитальные соскобы</t>
  </si>
  <si>
    <t>Бактериальные инфекции (ИППП)</t>
  </si>
  <si>
    <t>Хламидия (Chlamydia trachomatis), кач. определение ДНК</t>
  </si>
  <si>
    <t>соскобы слизистых</t>
  </si>
  <si>
    <t>Микоплазма (Mycoplasma hominis), кач. определение  ДНК</t>
  </si>
  <si>
    <t>Микоплазма (Mycoplasma genitalium), кач. определение  ДНК</t>
  </si>
  <si>
    <t>Уреаплазма (Ureaplasma species), кач. определение ДНК</t>
  </si>
  <si>
    <t>Уреаплазма (Ureaplasma species), кол. определение  ДНК</t>
  </si>
  <si>
    <t>Типирование U.urealyticum / U. parvum, кач. определение ДНК</t>
  </si>
  <si>
    <t>Гарднерелла (Gardnerella vaginalis),  кач. определение   ДНК</t>
  </si>
  <si>
    <t>Гонорея (Neisseria gonorrhoeae),   кач. определение ДНК</t>
  </si>
  <si>
    <t>Treponema pallidum - кач ДНК</t>
  </si>
  <si>
    <t>ФЛОРОСКРИН-Аэробы (количественное определение ДНК энтеробактерий (семейства Enterobacteriaceae, включая E.coli, Klebsiella spp., Proteus spp. и др.), стафилококков (Staphylococcus spp.) и стрептококков (Streptococcus spp.)</t>
  </si>
  <si>
    <t>Хламидия (Chlamydia trachomatis), кол. определение ДНК</t>
  </si>
  <si>
    <t>Микоплазма (Mycoplasma hominis), кол. определение ДНК</t>
  </si>
  <si>
    <t>Микоплазма (Mycoplasma genitalium), кол. определение  ДНК</t>
  </si>
  <si>
    <t>Бактериальный вагиноз (Gardnerella vaginalis, Atоpobium vaginae, Lactobacillus spp, общее количество бактерий), кол. определение  ДНК</t>
  </si>
  <si>
    <t>ФЛОРОСКРИН-микоплазмы (Ureaplasma  parvum, Ureaplasma urealyticum, Mycoplasma hominis), кол. определение ДНК</t>
  </si>
  <si>
    <t>Фемофлор-16</t>
  </si>
  <si>
    <t>Фемофлор-8</t>
  </si>
  <si>
    <t>ДНК трихомонады (Trichomonas vaginalis), количественно</t>
  </si>
  <si>
    <t>ДНК Ureaplasma parvum /ДНК Ureaplasma urealyticum, количественно</t>
  </si>
  <si>
    <t>ДНК гарднереллы (Gardnerella vaginalis), количественно</t>
  </si>
  <si>
    <t>Listeria monocitogenes, кач. определение ДНК</t>
  </si>
  <si>
    <t>определение ДНК энтеробактерий (семейства Enterobacteriaceae, включая E.coli, Klebsiella spp., Proteus spp, и др.), стафилококков (Staphylococcus spp.) и стрептококков (Streptococcus spp.)</t>
  </si>
  <si>
    <t>Грибковые инфекции и простейшие</t>
  </si>
  <si>
    <t>Трихомонада (Trichomonas  vaginalis), кач. определение ДНК</t>
  </si>
  <si>
    <t>Кандида (Candida albicans),   кач. определение ДНК</t>
  </si>
  <si>
    <t>Токсоплазма (Тoxoplasma gondii), кач. определение ДНК</t>
  </si>
  <si>
    <t>Кандида (Сandida albicans/glabrata /kruzei), определение вида,  кач. определение ДНК</t>
  </si>
  <si>
    <t>Кандида (Сandida albicans /glabrata /kruzei/parapsilosis/tropicalis), определение вида и кол. определение ДНК</t>
  </si>
  <si>
    <t>Соскобы и мазки со слизистых оболочек урогенитального тракта, мазки со слизистых оболочек полости рта, ротоглотки, моча</t>
  </si>
  <si>
    <t>Папилломавирусные инфекции</t>
  </si>
  <si>
    <t>Вирус папилломы человека (Human PapillomoVirus, HPV) низкого канцерогенного риска, типы 6/11,  кач. определение ДНК</t>
  </si>
  <si>
    <t>Вирус папилломы человека высокого канцерогенного риска (Human PapillomoVirus, HPV), без определения типа, кач. определение  ДНК</t>
  </si>
  <si>
    <t>Вирус папилломы человека высокого канцерогенного риска (Human PapillomoVirus, HPV) определение филогенетических групп вируса (16,18,31,33,35,39,45,51,52,56,58 59 типы),  кол. определение ДНК</t>
  </si>
  <si>
    <t>Вирус папилломы человека  высокого канцерогенного риска (Human PapillomoVirus, HPV) с определением типа вируса (16,18,31,33 ,35,39,45 ,51,52,56, 58,59) кач. определение ДНК</t>
  </si>
  <si>
    <t>Вирус папилломы человека (Human PapillomoVirus, HPV) 16/18 тип,  кач. определение ДНК</t>
  </si>
  <si>
    <t>Вирус папилломы человека (Human PapillomoVirus, HPV) 16/18 тип, кол. определение ДНК</t>
  </si>
  <si>
    <t>ДНК ВПЧ ВКР 14 генотипов (16, 18, 31, 33, 35, 39, 45, 51, 52, 56, 58, 59, 66, 68) суммарно, колич.;  ДНК ВПЧ 16, 18 и 45 генотипов отдельно, колич.</t>
  </si>
  <si>
    <t>ВПЧ ВКР (без определения филогенетических групп) количественное определение ДНК</t>
  </si>
  <si>
    <t>ДНК папилломавирусов (Human Papillomavirus, ВПЧ) 6/11 типов с определением типа, количественно</t>
  </si>
  <si>
    <t>ДНК папилломавирусов (Human Papillomaviruus) типирование, с определением 21 типа</t>
  </si>
  <si>
    <t>Скрининг HPV (4 типа HPV+КВМ):
HPV(ВПЧ ВКР) 16тип-кол ДНК, HPV(ВПЧ ВКР) 18тип-кол ДНК, HPV(ВПЧ) 6-11типы-кач ДНК</t>
  </si>
  <si>
    <t>Возбудители респираторных инфекций</t>
  </si>
  <si>
    <t>Микоплазма /Хламидия  (Mycoplasma pneumoniae /Chlamydophila pneumoniae), кач. определение ДНК</t>
  </si>
  <si>
    <t>Дифференциация ДНК возбудителей коклюша (Bordetella pertusis), паракоклюша (Bordetella parapertusis), бронхисептикоза (Bordetella bronchiseptica) кач. определение ДНК</t>
  </si>
  <si>
    <t>Pneumocystis jirovecii (carinni), кач. ДНК</t>
  </si>
  <si>
    <t>Микобактерии туберкулеза (M.tuberculosis complex)</t>
  </si>
  <si>
    <t>ОРВИ скрининг: выявление РНК вирусов гриппа А (Influenza virus A) и гриппа В (Influenza virus В), вируса гриппа Influenza virus А/H1N1(sw2009), РНК респираторно-синцитиального вируса (human Respiratory Syncytial virus – hRSv), метапневмовируса (human Metapneumovirus – hMpv), вирусов парагриппа 1, 2, 3 и 4 типов (human Parainfluenza virus-1-4 – hPiv), коронавирусов (human Coronavirus – hCov), риновирусов (human Rhinovirus – hRv), ДНК аденовирусов групп B, C и E (human Adenovirus B, C, E – hAdv) и бокавируса (human Bocavirus – hBov)</t>
  </si>
  <si>
    <t>Определение РНК коронавируса SARS-CoV-2, кач.</t>
  </si>
  <si>
    <t>Выявление РНК коронавируса SARS-CoV-2 генетических вариантов Omicron и Delta, кач.</t>
  </si>
  <si>
    <t>Parvovirus B19 (парвовирус  B19), кач. ДНК</t>
  </si>
  <si>
    <t>Диагностика гнойно-септических осложнений</t>
  </si>
  <si>
    <t>Синегнойная палочка (Pseudomonas aeruginosa) кол. определение ДНК анаэробных неспорообразующих бактерий</t>
  </si>
  <si>
    <t>Бронхоальвеолярный лаваж (БАЛ), мокрота, моча, секрет простаты, цельная кровь (ЭДТА), мазок из ротоглотки.</t>
  </si>
  <si>
    <t>Стрептококк группы В (Streptoccocus agalactiae), кол. определение ДНК</t>
  </si>
  <si>
    <t>Цельная кровь (ЭДТА), мазок из ротоглотки, соскоб эпителиальных клеток с боковых стенок влагалища.</t>
  </si>
  <si>
    <t>Метициллин-резистентный золотистый стафолококк (Methicillin-resistant Staphylococcus aureus, MRSA)</t>
  </si>
  <si>
    <t>Мазок из ротоглотки, бронхоальвеолярный лаваж (БАЛ), мокрота, моча (осадок первой порции мочи), цельная кровь (ЭДТА), смывы с медицинского оборудования и инвентаря.</t>
  </si>
  <si>
    <t>Парвовирус B19 (Parvovirus B19), колич. ДНК</t>
  </si>
  <si>
    <t>выявления РНК/ДНК возбудителей инфекций, передающихся иксодовыми клещами</t>
  </si>
  <si>
    <t>Выявление РНК TBEV (вируса клещевого энцефалита, Tick-borne encephalitis virus), Borrelia burgdorferi sl, Ehrlichia chaffeensis и Ehrlichia, ДНК Anaplasma phagocytophilum</t>
  </si>
  <si>
    <t>клещ иксодовый</t>
  </si>
  <si>
    <t>Возбудители кишечных инфекций</t>
  </si>
  <si>
    <t xml:space="preserve">Rotavirus/Astrovirus/Norovirus GI и GII/
Adenovirus (группа F) / Enterovirus, кач. определение РНК/ДНК
</t>
  </si>
  <si>
    <t>ОКИ-скрин (микроорганизмы рода Shigella, кач. ДНК, микроорганизмы Salmonella кач. ДНК, микроорганизмы Campylobacter кач. ДНК, норовирус 2 генотипа кач., астровирус кач., аденовирус группы F кач.)</t>
  </si>
  <si>
    <t>Хеликобактер (Helicobacter pylori), кач. определение ДНК</t>
  </si>
  <si>
    <t xml:space="preserve">Shigella spp.+E.coli (EIEC, энтероинвазивные штаммы), S.dysenteriae I типа + E.coli (EHEC, энтерогеморрагические штаммы), Salmonella spp, Campylobacter spp., кач. определение ДНК
</t>
  </si>
  <si>
    <t>биоптат слизистой желудка</t>
  </si>
  <si>
    <t>HLA -ТИПИРОВАНИЕ</t>
  </si>
  <si>
    <t>Типирование генов HLA 2 класса, локус DRB1</t>
  </si>
  <si>
    <t>Типирование генов HLA 2 класса, локус DQA1</t>
  </si>
  <si>
    <t>Типирование генов HLA 2 класса, локус DQB1</t>
  </si>
  <si>
    <t>HLA B27</t>
  </si>
  <si>
    <t>Комплекс «Генотипирование супружеской пары по антигенам гистосовместимости HLA II класса»</t>
  </si>
  <si>
    <t>цельная кровь (ЭДТА) - 2 пробирки</t>
  </si>
  <si>
    <t>Типирование HLA DQ2/DQ8 при целиакии</t>
  </si>
  <si>
    <t>ЦИТОЛОГИЧЕСКИЕ ИССЛЕДОВАНИЯ</t>
  </si>
  <si>
    <t>Исследование отделяемого влагалища</t>
  </si>
  <si>
    <t>мазок на стекле</t>
  </si>
  <si>
    <t>Соскоб шейки матки и/или цервикального канала по Лейшману - 1 препарат</t>
  </si>
  <si>
    <t>соскоб эпителия шейки матки и /или цервикального канала на стекле</t>
  </si>
  <si>
    <t>Соскоб шейки матки и/или цервикального канала по Лейшману - 2 препарата</t>
  </si>
  <si>
    <t>соскоб эпителия шейки матки и цервикального канала на стекле</t>
  </si>
  <si>
    <t>Соскоб шейки матки и/или цервикального канала по Папаниколау - 1 препарат  (PAP тест)</t>
  </si>
  <si>
    <t>соскоб эпителия шейки матки и/или цервикального канала на стекле</t>
  </si>
  <si>
    <t>Соскоб шейки матки и/или цервикального канала по Папаниколау - 2 препарата  (PAP тест)</t>
  </si>
  <si>
    <t>Исследование аспиратов из полости матки</t>
  </si>
  <si>
    <t>аспират полости матки, мазок-отпечаток с ВМС на стекле</t>
  </si>
  <si>
    <t>Исследование мокроты</t>
  </si>
  <si>
    <t>Исследование  транссудатов, экссудатов, секретов, экскретов и др</t>
  </si>
  <si>
    <t>транссудаты, экссудаты, секреты, экскреты и другое</t>
  </si>
  <si>
    <t>Исследование пунктатов молочной железы и кожи</t>
  </si>
  <si>
    <t>мазок-отпечаток, пунктат на стекле</t>
  </si>
  <si>
    <t>Исследование отделяемого молочной железы</t>
  </si>
  <si>
    <t>соскоб, мазок-отпечаток, отделяемое на стекле</t>
  </si>
  <si>
    <t>Исследование пунктатов щитовидной железы</t>
  </si>
  <si>
    <t>Исследование пунктатов других органов/тканей</t>
  </si>
  <si>
    <t>Исследование эндоскопического материала</t>
  </si>
  <si>
    <t>мазок-отпечаток на стекле</t>
  </si>
  <si>
    <t>Цитологическое исследование эндоскопического материала на Helicobacter pylori</t>
  </si>
  <si>
    <t>Исследование соскобов и отпечатков опухолей и опухолевидных образований</t>
  </si>
  <si>
    <t>соскоб, мазок-отпечаток на стекле</t>
  </si>
  <si>
    <t>Цитологичекое исследование мочи на атипические клетки</t>
  </si>
  <si>
    <t>ЖИДКОСТНАЯ ЦИТОЛОГИЯ</t>
  </si>
  <si>
    <t>Жидкостная цитология BD SurePath</t>
  </si>
  <si>
    <t>соскоб эпителия шейки матки и / или цервикального канала в стерильном контейнере "Цито-фаст"</t>
  </si>
  <si>
    <t>Скрининг рака шейки матки (жидкостная цитология BD ShurePath) с ВПЧ тестом</t>
  </si>
  <si>
    <t>соскоб эпителия шейки матки и  цервикального канала в виале BD</t>
  </si>
  <si>
    <t>Жидкостная цитологи BD Shure Path : определение онкопротеина p16ink4a и Ki67</t>
  </si>
  <si>
    <t>Стандартное цитологическое исследование эндометрия (обзорная микроскопия) методом жидкостной цитологии BD SureParth</t>
  </si>
  <si>
    <t>соскоб эндометрия в виале BD</t>
  </si>
  <si>
    <t>Определение экспрессии белков p16 и Ki-67 в цитологических образцах шейки матки</t>
  </si>
  <si>
    <t>Цитологическое исследование других органов и тканей методом жидкостной цитологии, в том числе мочи, 1 локализация</t>
  </si>
  <si>
    <t xml:space="preserve">пунктаты, соскобы, моча </t>
  </si>
  <si>
    <t>ГИСТОЛОГИЧЕСКИЕ ИССЛЕДОВАНИЯ</t>
  </si>
  <si>
    <t>Исследование диагностических биопсий (кроме пункционных) разных органов и тканей при воспалении, дисфункции, дисплазии, опухолях, требующих уточнения гистогенеза, степени инвазии, стадии прогрессирования, ВНИМАНИЕ: В рамках дифф,диагностики Helycobacter pylori/кишечной метаплазии/пищевода Барретта требуется назначение в комплексе с доп.окрасками: 15.600 и/или 15.650 (*день доставки б/м в лабораторию не учитывается)</t>
  </si>
  <si>
    <t>Биопсии пищевода, желудка, кишки, бронха, гортани, трахеи, полости рта, языка, носоглотки, мочевыводящих путей, шейки матки, влагалища</t>
  </si>
  <si>
    <t>3*</t>
  </si>
  <si>
    <t>Исследование биопсийно-операционного материала разных органов и тканей при  воспалительных процессах, дистрофиях, патологии артерий/вен, пороках развития (1 и 2 категории сложности) (день доставки б/м в лабораторию не учитывается)</t>
  </si>
  <si>
    <t>Операционный материал: анальная трещина, аппендикс при не деструктивных формах аппендицита, без мезентериолита, грыжевой мешок при неущемленной или ущемленной грыже, дивертикул ЖКТ, желудок при язвенной болезни 12 п.к.</t>
  </si>
  <si>
    <t>5*</t>
  </si>
  <si>
    <t>Исследование операционного материала разных органов и тканей при инфекционных заболеваниях, опухолях ясного гистогенеза без дисплазии, гранулематозном воспалении (3 категория сложности)  (день доставки б/м в лабораторию не учитывается)</t>
  </si>
  <si>
    <t>Операционный материал: доброкачественные опухоли разной локализации ясного гистогенеза, злокачественные опухоли разной локализацииясного гистогенеза с инвазией и метастазами в лимфатические узлы, полип цервикального канала, полости матки (без дисплазии)</t>
  </si>
  <si>
    <t>Исследование операционного материала разных органов и тканей при воспалении, дисфункции, дисплазии, опухолях, требующих уточнения гистогенеза, степени инвазии, стадии прогрессирования (4 стадия сложности),
ВНИМАНИЕ: в рамках дифф. диагностики Helycobacter</t>
  </si>
  <si>
    <t>Операционный материал при пограничных или злокачественных опухолях легких, желудка и других органов, операционный материал шейки матки при дисплазии и раке, соскобы цервикального канала, полости матки при дисфункции, воспалении и опухолях</t>
  </si>
  <si>
    <t>Исследование пункционных биопсий различных органов и тканей, биопсий и операционного материала при иммунопатологических процессах, опухолях и опухолеподобных поражениях (5 категория сложности)  (*день доставки б/м в лабораторию не учитывается)</t>
  </si>
  <si>
    <t>Пункционные биопсии различных органов и тканей при иммунопатологических процессах (васкулиты, ревматические болезни, аутоиммунные болезни), опухоли и опухолеподобные поражения кожи, глаза, мягкотканные, мезотелиальные, нейро-эктодермальные, менингососудистые, эндоркинные, нейро-эндокринные, опухоли кроветворной и лимфатической ткани, пункция предстательной железы и ТУР</t>
  </si>
  <si>
    <t>7*</t>
  </si>
  <si>
    <t>биоптат предстательной железы</t>
  </si>
  <si>
    <t>Окраска гастроскопического материала на Helicibacter pylori (дополнительно к панели 15.000 или  15.400)  (*день доставки б/м в лабораторию не учитывается)</t>
  </si>
  <si>
    <t>Окраска гастроскопического материала для выявления кишечной метаплазии/диагностики пищевода Барретта (PAS-реакция), Заказывается дополнительно к панели 15.000 или 15.400 (*день доставки б/м в лабораторию не учитывается)</t>
  </si>
  <si>
    <t>Исследование костно-хрящевых тканей, включая декальцинацию операционного материала  (*день доставки б/м в лабораторию не учитывается)</t>
  </si>
  <si>
    <t>деструктивно-дегенеративные изменения костной и хрящевой ткани</t>
  </si>
  <si>
    <t>14*</t>
  </si>
  <si>
    <t>Консультация готовых гистологических стеклопрепаратов (до 5 стекол)</t>
  </si>
  <si>
    <t>стеклопрепарат</t>
  </si>
  <si>
    <t>Консультация готовых гистологических стеклопрепаратов (6-10 стекол)</t>
  </si>
  <si>
    <t>Консультация гистологических парафиновых блоков (включая изготовление стеклопрепаратов) до 5 блоков</t>
  </si>
  <si>
    <t>парафиновый блок</t>
  </si>
  <si>
    <t>Консультация гистологических парафиновых блоков (включая изготовление стеклопрепаратов) 6-10 блоков</t>
  </si>
  <si>
    <t>ИММУНОГИСТОХИМИЧЕСКИЕ ИССЛЕДОВАНИЯ</t>
  </si>
  <si>
    <t>Исследование рецепторного статуса при раке молочной железы (рецепторы эстрогена и прогестерона, Ner2, neu, Ki67, всегда исследуются 4 маркера) (день доставки б/м в лабораторию не учитывается)</t>
  </si>
  <si>
    <t>биоптат молочной железы</t>
  </si>
  <si>
    <t>Определение базального фенотипа при раке молочной железы (СK5, EGFR1, c-kit, всегда исследуются 3 маркера) (день доставки б/м в лабораторию не учитывается)</t>
  </si>
  <si>
    <t>Исследование опухоли молочной железы (1 блок) на наличие инвазивного компанента (СК5, р63, всегда исследуются 2 маркера) (день доставки б/м в лабораторию не учитывается)</t>
  </si>
  <si>
    <t>Исследование опухоли предстательной железы (1 блок) на наличие инвазивного компонента (СК5, р63, AMACR)</t>
  </si>
  <si>
    <t>Определение индекса пролиферативной актитвности (Ki67, исследуется только 1 маркер) (день доставки б/м в лабораторию не учитывается)</t>
  </si>
  <si>
    <t>Определение прогностических маркеров (1 маркер)</t>
  </si>
  <si>
    <t>Иммуногистохимическая диагностика хронического эндометрита (фаза пролиферации)</t>
  </si>
  <si>
    <t>Иммуногистохимическая диагностика рецептурного статуса эндометрия (стадия секреции)-стандартное</t>
  </si>
  <si>
    <t>Иммуногистохимическая диагностика рецептурного статуса эндометрия (стадия секреции)-расширенное</t>
  </si>
  <si>
    <t>Дифференциальная диагностика рака, сарком, лимфом (1 маркер)</t>
  </si>
  <si>
    <t>Диагностика и дифференциальная диагностика сарком (количество используемых маркеров определяется после завершения исследования, максимальное количество маркеров-10, день доставки биоматериала в лабораторию не учитывается)</t>
  </si>
  <si>
    <t>Диагностика и дифференциальная диагностика доброкачественной и злокачественной гастроинтестинальной стромальной опухоли  (GIST), различной локализации (количество используемых маркеров определяется после завершения исследования, максимальное количество маркеров-10, день доставки биоматериала в лабораторию не учитывается)</t>
  </si>
  <si>
    <t>Определение и оценка прогностически значимых маркеров (p53, EGFR1, VGFR) в злокачественных эпителиальных опухолях (исследуется один из указанных маркеров)</t>
  </si>
  <si>
    <t>Диагностика и дифференциальная диагностика ранних фом (микрокарцином) предстательной железы (CK5, p63, AMACR) (исследуется 3 маркера), (день доставки биоматериала в лабораторию не учитывается)</t>
  </si>
  <si>
    <t>Иммуногистохимическая диагностика атипической гиперплазии эндометрия/эндометриальной интраэпителиальной неоплазии (EIN) (исследуется только 1 маркер) день доставки б/м в лабораторию не учитывается.</t>
  </si>
  <si>
    <t>Оценка Her2neu-статуса в различных злокачественных эпителиальных опухолях (рак желудка, рак молочной железы, рак яичников, рак эндометрия и т,д,, исследуется только 1 маркер) день доставки б/м в лабораторию не учитывается.</t>
  </si>
  <si>
    <t>Диагностика злокачественных лимфом (количество используемых маркеров определяется после завершения исследования, Максимальное количество маркеров-10, день доставки б/м в лабораторию не учитывается)</t>
  </si>
  <si>
    <t>Диагностика злокачественных опухолей без выявленного первичного очага (количество используемых маркеров определяется после завершения исследования, Максимальное количество маркеров-10, день доставки б/м в лабораторию не учитывается)</t>
  </si>
  <si>
    <t>Иммуногистохимическое исследование (до 5 антител)</t>
  </si>
  <si>
    <t>БАКТЕРИОЛОГИЧЕСКИЕ ИССЛЕДОВАНИЯ</t>
  </si>
  <si>
    <t>Моча</t>
  </si>
  <si>
    <t>Посев на микрофлору с определением чувствительности к антибиотикам</t>
  </si>
  <si>
    <t>Отделяемое мочеполовых органов (влагалище, шейка матки, цервик, канал, полость матки, уретра и др)</t>
  </si>
  <si>
    <t>Посев на микрофлору с определением с чувствительностью к антибиотикам и антимикотикам</t>
  </si>
  <si>
    <t>отделяемое</t>
  </si>
  <si>
    <t>Посев на листерию (Listeria monocytogenes) с определением чувствительности к антибиотикам</t>
  </si>
  <si>
    <t>мазок из урогенитального тракта</t>
  </si>
  <si>
    <t>Посев на листерию</t>
  </si>
  <si>
    <t>Исследование на биоценоз влагалища с микроскопией мазка и определением чувствительности к антибиотикам</t>
  </si>
  <si>
    <t>мазок из влагалища (среда Amies) + мазок на стекло</t>
  </si>
  <si>
    <t>Посев на гонококк (N. gonorrhoeae) с определением чувствительности к антибиотикам*</t>
  </si>
  <si>
    <t>Посев на U.species и M.hominis с определением титра и чувствительности к антибиотикам</t>
  </si>
  <si>
    <t>Посев на Ureaplasma spp. и M.hominis без чувcтвительности к  антибиотикам</t>
  </si>
  <si>
    <t>Диагностика хронического простатита "4 стаканная проба"</t>
  </si>
  <si>
    <t>моча + секрет простаты</t>
  </si>
  <si>
    <t>Посев на дрожжеподобные грибы (Candida) с определением чувствительности к антимикотикам</t>
  </si>
  <si>
    <t>Посев на Ureaplasma spp. с определением титра и чувствительности к антибиотикам</t>
  </si>
  <si>
    <t>Посев на  M. hominis с определением титра и чувствительности к антибиотикам</t>
  </si>
  <si>
    <t>Посев на β-гемолитический стрептококк ( группы В) с определением чувствительности к антибиотикам</t>
  </si>
  <si>
    <t>отделяемое цервикального канала / ректовагинальное отделяемое</t>
  </si>
  <si>
    <t>Кал</t>
  </si>
  <si>
    <t>Дисбактериоз кишечника</t>
  </si>
  <si>
    <t>Дисбактериоз кишечника с определением чувствительности к антибиотикам и бактериофагам</t>
  </si>
  <si>
    <t>Посев на возбудителей кишечной инфекции (сальмонеллы, шигеллы, энтеропатогенные эшерихии) с определением чувствительности к антибиотикам</t>
  </si>
  <si>
    <t>Посев на возбудителей кишечной инфекции (сальмонеллы, шигеллы, энтеропатогенные эшерихии) без определения чувствительности к антибиотикам</t>
  </si>
  <si>
    <t>Посев на возбудителей кишечной инфекций (сальмонеллы, шигеллы, энтеропатогенные эшерихии с определением чувствительности к антибиотикам+кампилобактерии + рота- и аденовирусы)</t>
  </si>
  <si>
    <t>Посев на золотистый стафилококк (Staphylococcus aureus) с определением чувствительности к антибиотикам</t>
  </si>
  <si>
    <t>Посев на иерсинии с определением чувствительности к антибиотикам</t>
  </si>
  <si>
    <t>Посев на кампилобактерии (Campylobacter)</t>
  </si>
  <si>
    <t>Исследование на токсин А и В Clostridium difficile</t>
  </si>
  <si>
    <t>Исследование антигена хеликобактера (Helicobacter pylori) в кале методом иммунохроматографии</t>
  </si>
  <si>
    <t>Исследование антигена лямблий (Giardia intestinalis) в кале методом иммунохроматографии</t>
  </si>
  <si>
    <t>Обнаружение ротавирусов и аденовирусов</t>
  </si>
  <si>
    <t>Обнаружение норовирусов в кале</t>
  </si>
  <si>
    <t>Посев кала на носительство ванкомицинрезистентных энтерококков (VRE)</t>
  </si>
  <si>
    <t>Исследование на пищевую токсикоинфекцию и условно-патогенную микрофлору с определением чувствительности к антибиотикам</t>
  </si>
  <si>
    <t>Отделяемое глаза/уха</t>
  </si>
  <si>
    <t>отделяемое глаза/уха</t>
  </si>
  <si>
    <t>Посев на аэробные и анаэробные бактерии, грибы с определением чувствительности к антибиотикам</t>
  </si>
  <si>
    <t>Посев на аэробные/анаэробные бактерии и чувствствительность к АБ</t>
  </si>
  <si>
    <t>Посев на микрофлору с определением чувствительности к антибиотикам, антимикотикам и фагам</t>
  </si>
  <si>
    <t>мазок из уха</t>
  </si>
  <si>
    <t>Отделяемое верхних дыхательных путей (нос, зев, пазухи и др)</t>
  </si>
  <si>
    <t xml:space="preserve">мазок из зева или носа и др. </t>
  </si>
  <si>
    <t>Посев на золотистый стафилококк (Staphylococcus aureus) без определения чувствительности к антибиотикам</t>
  </si>
  <si>
    <t>Посев из гайморовых пазух на микрофлору с определением чувствительности к антибиотикам</t>
  </si>
  <si>
    <t>Посев на  дифтерию (Corynebacterium diphtheriae)</t>
  </si>
  <si>
    <t>мазок из зева или носа</t>
  </si>
  <si>
    <t>Посев на коклюш (Bordetella pertussis)</t>
  </si>
  <si>
    <t>Посев на менингококки (N. meningitidis) с определением чувствительности к антибиотикам</t>
  </si>
  <si>
    <t>Посев на стрептококк пиогенный (Streptococcus pyogenes) с определением чувствительности к антибиотикам</t>
  </si>
  <si>
    <t>Посев на носительство метициллинрезистентных стафилококков (MRSA)</t>
  </si>
  <si>
    <t>Отделяемое нижних дыхательных путей (мокрота, бронхо-альвеолярный лаваж, смыв, аспират и др)</t>
  </si>
  <si>
    <t>отделяемое, мокрота, бронхо-альвеолярный лаваж, смыв, аспират и другое</t>
  </si>
  <si>
    <t>Отделяемое, пораженная ткань, транссудат, экссудат, пунктат, выпот, отделяемое ран, инфильтратов, др</t>
  </si>
  <si>
    <t>Экспресс-анализ на чувствительность к антибиотикам с последующей идентификацией возбудителя. *Предварительное заключение - 1-2 дня. Окончательное заключение  - 5 дней. ВНИМАНИЕ: в случае недостаточного количества микробных единиц в образце, определение антибиотикограммы на 2 сутки невозможно. В таких случаях в предварительном заключении указывается только тип окрашивания по Граму.</t>
  </si>
  <si>
    <t>Отделяемое, пораженная ткань, транссудат, экссудат, пунктат, выпот, отделяемое ран, инфильтратов, абсцессов, кровь, ликвор, содержимое стерильных полостей</t>
  </si>
  <si>
    <t>предварительное + окончательное заключение</t>
  </si>
  <si>
    <t>2-5*</t>
  </si>
  <si>
    <t>Посев на микрофлору + анаэробные бактерии с определением чувствительности к антибиотикам (для аэробов)</t>
  </si>
  <si>
    <t>выделенный микроорганизм</t>
  </si>
  <si>
    <t>Отделяемое, пораженная ткань, транссудат, экссудат, пунктат, выпот, отделяемое ран, инфильтратов, абсцессов, другое</t>
  </si>
  <si>
    <t>Посев ногтевых пластинок на дрожжеподобные грибы с определением чувствительности к антимикотикам</t>
  </si>
  <si>
    <t>Биоптат желудка</t>
  </si>
  <si>
    <t>Посев на Helicobacter pylori</t>
  </si>
  <si>
    <t>Содержимое стерильных полостей: ликвор, сустав, плевральная полость, брюшная полость, другое</t>
  </si>
  <si>
    <t>Ликвор, пункционная жидкость</t>
  </si>
  <si>
    <t>Посев на гонококк (N. gonorrhoeae) с определением чувствительности к антибиотикам</t>
  </si>
  <si>
    <t>ликвор</t>
  </si>
  <si>
    <t>Грудное молоко</t>
  </si>
  <si>
    <t>грудное молоко</t>
  </si>
  <si>
    <t>Дополнительные исследования</t>
  </si>
  <si>
    <t>Определение чувствительности к антимикотикам</t>
  </si>
  <si>
    <t>Определение чувствительности к бактериофагам</t>
  </si>
  <si>
    <t>Посев на анаэробную инфекцию</t>
  </si>
  <si>
    <t>Посев на мицелийобразующие грибы</t>
  </si>
  <si>
    <t>ногтевые пластинки, волосы, кожа</t>
  </si>
  <si>
    <t>Идентификация и определение чувствительности к антибиотикам с использованием автоматизированной системы WalkAway 40Si</t>
  </si>
  <si>
    <t>Определение чувствительности к антибиотикам дискодиффузионным методом (для тестов, где антибиограмма не предусмотрена)</t>
  </si>
  <si>
    <t>АЛЛЕРГОДИАГНОСТИКА</t>
  </si>
  <si>
    <t>ПАНЕЛИ АЛЛЕРГЕНОВ</t>
  </si>
  <si>
    <t>ПИЩЕВАЯ СКРИНИНГОВАЯ панель из смесей аллергенов  (индивидуальный результат по каждой смеси): детская смесь, злаки, рыба морепродукты, мясо, овощи 1, орехи, фрукты, цитрусовые</t>
  </si>
  <si>
    <t>ПИЩЕВАЯ РАСТИТЕЛЬНАЯ панель (индивидуальный результат): апельсин, арахис, гречиха, грецкий орех, фундук, картофель, морковь, овес, помидор, пшеница, рис, рожь, сельдерей, соя, яблоко</t>
  </si>
  <si>
    <t>ПИЩЕВАЯ ЖИВОТНАЯ панель (индивидуальный результат): баранина, говядина, индейка, креветки, курица, лосось, молоко коровье, молоко козье, яичный белок,  яичный желток, свинина, сыр чеддер, треска, тунец, хек</t>
  </si>
  <si>
    <t>РЕСПИРАТОРНАЯ СКРИНИНГОВАЯ панель из смесей аллергенов (индивидуальный результат по каждой смеси): пыльца злаковых трав, пыльца сорных трав-1, пыльца сорных трав-2, пыльца деревьев, эпидермис животных, эпителий животных , перья птиц,  домашняя пыль, грибы</t>
  </si>
  <si>
    <t>РЕСПИРАТОРНАЯ панель (индивидуальный результат): Alternaria alternata, Aspergillus fumigatus, Cladosporum herbarum, Penicillum notatum, Dermatophagoides pteronyssinus, Dermatophagoides farinae, береза, домашняя пыль, дуб, лещина обыкновенная (орешник), ольха серая, кошка эпителий,  подорожник, полынь обыкновенная, пыльца злаковых трав смесь, собака перхоть</t>
  </si>
  <si>
    <t>ДЕТСКАЯ панель (индивидуальный результат): Alternaria alternata   Dermatophagoide pteronyssinus, Dermatophagoides farinae,  береза,  говядина, картофель, кошка (эпителий), молоко коровье, морковь, пшеница, пыльца злаковых трав смесь, собака (эпителий), соя, треска, яичный белок</t>
  </si>
  <si>
    <t>Местные анестетики, Комплекс 1
Артикаин (брилокаин, септанест, убистензин, ультракаин)/
Cкандонест (мепивакаин, изокаин), IgE</t>
  </si>
  <si>
    <t>Местные анестетики, Комппекс 2
Новокаин (прокаин, аминокаин, неокаин)/Лидокаин (ксилокаин, астракаин, октокаин, ксилотон, солкаин), lgE</t>
  </si>
  <si>
    <t>Определение специфических IgG4 к пищевым аллергенам (88 аллергенов и микстов аллергенов)
белок яичный, молоко коровье, треска, мука пшеничная, мука ржаная, мука овсяная, рис, кунжут, мука гречневая, гopox, арахис, бобы соевые, орех грецкий, фундук, миндаль, сельдь, форель, креветки , томат, свинина, говядина, бананы, груша, морковь, апельсин, мандарин, картофеnь,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бета-лактоmобулин,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acпapтaм-HSA, судак, йоrурт, чай эеnеный, мёд,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(Candida alblcans), аскарида (Ascaris lumbrtcoides), смесь специй 1, смесь перцев горошком, смесь специй 2</t>
  </si>
  <si>
    <t>Определение специфических IgG к пищевым аллергенам (192 аллергена)
куриное яйцо цельное (желток и белок), коровье молоко, овечье молоко, овечий сыр, козье молоко, козий сыр, йогурт, сыр камамбер, сыр чеддер, сыр эдем, сыр эменталь, сыр гауда, сыр моцарелла, сыр пармезан, сыр с плесенью, швейцарский сыр, пшеничная мука, пшеница спельта, ржаная мука, ячменная мука, овсяная мука, гречневая мука, зелёная рожь, чечевица, кукуруза (зерно), просо (пшено), рис, мясо говядины, мясо телятины, мясо свинины, мясо баранины, мясо зайца, мясо оленины, мясо косули, мясо дикого кабана, мясо индейки, мясо курицы, мясо утки, мясо гуся, форель, хек, палтус, сельдь, треска, карп (сазан), лосось (сёмга), скумбрия, морской окунь, иваси (сардина), камбала, сайда, морской чёрт, морской язык, тунец, судак, угорь, кальмар, устрицы, мидии, креветки, омар (раки), краб, камчатский краб, лангуст, баклажан, авокадо, цветная капуста, капуста брокколи, огурец, морковь, картофель, свекла, томат, чеснок, красный болгарский перец, кольраби, лук репчатый, лук порей, лук-резанец, редис, кабачок цуккини, ревень, крапива, сельдерей, перец чили, укроп, петрушка, каперсы, спаржа, шпинат, фенхель, салат айсберг, полевой салат, кресс салат, салат латук, салат рукола, вешенки, шампиньон, лисички, белый гриб, горох, каровит (бобы рожкового дерева), ежевика, земляника, черника, брусника, вишня, ананас, яблоко, абрикос, банан, персик, слива, груша, финик, инжир, киви, личи, мандарин, манго, папайя, маракуя, нектарин, апельсин, грейпфрут, лимон, орех кешью, арахис, фундук, кедровые орешки, фисташки, грецкий орех, миндаль, кофе, какао, ромашковый чай, чай с мятой, чёрный чай, зелёный чай, анис, базилик, карри, эстрагон (тархун), перец чили, укроп, гвоздика, имбирь, кервель, кориандр (кинза), тмин, лавровый лист, майоран, мелиса, мускатный орех, орегано (душица), стручковый перец, розмарин, шалфей, тимьян (тмин), можжевельник, корица, перец чили, ваниль, мёд, подсолнечник, мак, горчица, побеги бамбука, кокосовый орех, цикорий, глютен глиадин, льняное семя, кунжутные семечки, кленовый сироп, уксус, тростниковый сахар, шоколад, соевый творог тофу, свекольный сахар,</t>
  </si>
  <si>
    <t>кровь (сыворотка) - 2 пробирки</t>
  </si>
  <si>
    <t>Панель аллергенов респираторная № 2 (RIDA-screen), IgE
Панель респираторные аллергены: домашняя пыль (клещ Derm, Pteronyssinus), домашняя пыль (клещ Derm, Farinae), ольха - пыльца; береза - пыльца; лещина - пыльца, дуб - пыльца, смесь трав (рожь посевная (Secale cereale); тимофеевка луговая (Phleum pratense); овсянница луговая (Festuca elatior (pratensis)); райграс высокий (Arrhenaterum elatius); колосок душистый (Anthoxanthum odoratum); костер безостый (Bromus inermis); ежа сборная (Dactylis glomerata); плевел (Lolium perrene); лисохвост луговой (Alopecurus pratensis); бухарник шерстистый (Holcus lanatus); свинорой пальчатый (Cynodon dactylon)- пыльца), рожь - пыльца; полынь - пыльца, подорожник - пыльца, кошка - эпителий и шерсть; лошадь - эпителий и шерсть; собака - эпителий и шерсть, морская свинка, хомячок, кролик, грибок Penicillium notatum, грибок Cladospor Herbarum, грибок Aspergilius fumigatus, грибок Alternaria Alternata</t>
  </si>
  <si>
    <t>Панель аллергенов педиатрическая № 4 (RIDA-screen), IgE
Смешанная панель на 7 респираторных и 13 пищевых аллергенов педиатрической направленности: домашняя пыль (клещ Derm, Pteronyssinus), домашняя пыль (клещ Derm, Farinae), берёза, смесь трав (рожь посевная (Secale cereale), тимофеевка луговая (Phleum pratense), овсянница луговая (Festuca elatior (pratensis)), райграс высокий (Arrhenaterum elatius), колосок душистый (Anthoxanthum odoratum), костер безостый (Bromus inermis), пырей ползучий (Agropyron repens), ежа сборная (Dactylis glomerata), плевел (Lolium perrene), лисохвост луговой (Alopecurus pratensis), бухарник шерстистый (Holcus lanatus), свинорой пальчатый (Cynodon dactylon)), кошка - эпителий и шерсть, собака - эпителий и шерсть, грибок Alternaria Alternata, коровье молоко, альфа-лактальбумин, бета-лактоглобулин, казеин, яичный белок, яичный желток, сывороточный альбумин, соевые бобы, морковь, картофель, пшеничная мука, фундук, арахис</t>
  </si>
  <si>
    <t>Местноанестезирующие препараты: 
Скандонест, Септанест, Артикаин (Ультракаин), Брилокаин, Новокаин, Убистезин, Мепивакаин</t>
  </si>
  <si>
    <t>Морские деликатесы (индивидуальный результат): кальмар, краб, икра черная, икра красная, мидия</t>
  </si>
  <si>
    <t>Приправы и пряности (индивидуальный результат): анис, базилик, гвоздика, горчица, имбирь, карри, лавровый лист, перец черный, петрушка, сельдерей, тимьян, тмин, укроп</t>
  </si>
  <si>
    <t>СМЕСИ  АЛЛЕРГЕНОВ</t>
  </si>
  <si>
    <t>Пищевые аллергены</t>
  </si>
  <si>
    <t>Детская смесь 1 (общий результат): яичный белок, молоко коровье, треска, пшеница, соя, томаты, яичный желток</t>
  </si>
  <si>
    <t>Панель пищевых аллергенов № 5 (яичный белок, молоко коровье, треска, пшеничная мука, арахис, соевые бобы), IgE</t>
  </si>
  <si>
    <t>Орехи, смесь (общий результат): арахис, фундук, грецкий орех, миндаль, кокос</t>
  </si>
  <si>
    <t>Рыба, морепродукты, смесь (общий результат): треска, креветка, мидия, тунец, лосось</t>
  </si>
  <si>
    <t>Мясо, смесь (общий результат): свинина, говядина, курятина, индейка</t>
  </si>
  <si>
    <t>Fx16 - Мясные продукты, смесь: свинина, говядина, мясо курицы, баранина, IgE</t>
  </si>
  <si>
    <t>Злаки, смесь (общий результат): пшеница, овес, кукуруза, ячмень, рис</t>
  </si>
  <si>
    <t>Панель пищевых аллергенов № З
(пшеничная мука, овсяная мука, кукурузная мука, семена
кунжута, гречневая мука), IgE</t>
  </si>
  <si>
    <t>Овощи, смесь (общий результат): горох, фасоль, морковь, картофель, томат</t>
  </si>
  <si>
    <t>Панель пищевых аллергенов № 13 (зеленый горошек, белые бобы, морковь, картофель)</t>
  </si>
  <si>
    <t>Овощи 2, смесь (общий результат): помидор, шпинат, капуста белокачанная, стручковый перец</t>
  </si>
  <si>
    <t>Панель пищевых аллергенов № 51 (помидор, картофель, морковь, чеснок, горчица), IgE</t>
  </si>
  <si>
    <t>Цитрусовые, смесь (общий результат): апельсин, лимон, грейпфрут, мандарин fx29 (f33, 208, 209, 302)</t>
  </si>
  <si>
    <t>Фрукты, смесь (общий результат) : яблоко, банан, персик, апельсин</t>
  </si>
  <si>
    <t>Сыры, смесь (общий результат): швейцарский сыр, сыр чедер, сыр с плесенью, сыр эдам</t>
  </si>
  <si>
    <t>Панель пищевых аллергенов № 50 (киви, манго, бананы, ананас), IgE</t>
  </si>
  <si>
    <t>Ягоды рода брусничные (черника, голубика, брусника)</t>
  </si>
  <si>
    <t>Панель пищевых аллергенов № 7
(яичный белок, рис, молоко коровье, арахис, пшеничная мука, соевые бобы), IgE</t>
  </si>
  <si>
    <t>Панель пищевых аллергенов № 26 (яичный белок, молоко, арахис,горчица), IgE</t>
  </si>
  <si>
    <t>Скрининг пищевых аллергенов Орехи (арахис, фундук, американский орех, миндаль, кокосовый орех)</t>
  </si>
  <si>
    <t>Панель пищевых аллергенов № 24 (фундук, креветки, киви, банан)</t>
  </si>
  <si>
    <t>Животные аллергены</t>
  </si>
  <si>
    <t>Перхоть, эпителий и белки животных, смесь (общий результат): кошка (эпителий), собака (эпителий), лошадь (перхоть), корова (перхоть)</t>
  </si>
  <si>
    <t>Грызуны, смесь (общий результат): морская свинка (эпителий), кролик (эпителий), золотистый хомячок (эпителий), крыса (эпителий и белки), мышь (эпителий и белки)</t>
  </si>
  <si>
    <t>Перья птиц, смесь (общий результат): гуся, курицы,  утки</t>
  </si>
  <si>
    <t>Панель аллергенов животных № 71 (перо гуся, перо курицы, перо утки, перо индюка)</t>
  </si>
  <si>
    <t>Перья попугаев, смесь (общий результат): перья волнистого попугайчика, перья длиннохвостого попугая, перья канарейки, перья попугая Жако</t>
  </si>
  <si>
    <t>Домашняя пыль</t>
  </si>
  <si>
    <t>Домашняя пыль, смесь (Hollister-Stier Labs) (общий результат): Dermatophagoides pteronyssinus, Dermatophagoides farinae, таракан рыжий</t>
  </si>
  <si>
    <t>Бытовая смесь (общий результат): Dermatophagoides pteronyssinus, Dermatophagoides farina, Кошка, Собака</t>
  </si>
  <si>
    <t>Панель аллергенов пыли № 1 (домашняя пыль (Greer), клещ-дерматофаг перинный (Dermatophagoides pteronyssinus), клещ-дерматофаг мучной (Dermatophagoides farinae), таракан)</t>
  </si>
  <si>
    <t>Пыльца злаковых трав</t>
  </si>
  <si>
    <t>Пыльца злаковых трав, смесь (общий результат): плевел многолетний, рожь посевная,бухарник шерстистый, свинорой, ежа сборная, тимофеевка, мятлик, сорго, овес, пшеница, лисохвост</t>
  </si>
  <si>
    <t>Скрининг аллергенов трав №3 (колосок душистый, тимофеевка луговая, рожь посевная, бухарник шерстистый)</t>
  </si>
  <si>
    <t>Скрининг аллергенов трав №1 (ежа сборная, овсяница луговая, плевел, тимофеевка луговая, мятлик луговой)</t>
  </si>
  <si>
    <t>Пыльца сорных трав</t>
  </si>
  <si>
    <t>Пыльца сорных трав 1, смесь (общий результат): амброзия полынолистная, подорожник, марь белая, золотарник, крапива</t>
  </si>
  <si>
    <t>Пыльца сорных трав 2, смесь (общий результат): нивяник, одуванчик, амброзия, золотарник, полынь обыкновенная</t>
  </si>
  <si>
    <t>Панель аллергенов сорных растений и цветов № 1
(амброзия обыкновенная, полынь обыкновенная, подорожник, марь белая, зольник/солянка, поташник), IgE</t>
  </si>
  <si>
    <t>Панель ингаляционных аллергенов № 1
(ежа сборная, тимофеевка, криптомерия японская, амброзия
обыкновенная, полынь обыкновенная), IgE</t>
  </si>
  <si>
    <t>Пыльца деревьев</t>
  </si>
  <si>
    <t>Пыльца деревьев, смесь (общий результат): ольха серая, береза, лещина обыкновенная (орешник), дуб, ива, клен, платан, тополь</t>
  </si>
  <si>
    <t>Пыльца позднецветущих деревьев, смесь (общий результат): клен ясенелистный, вяз, маслина, береза, дуб, грецкий орех</t>
  </si>
  <si>
    <t>Пыльца раннецветущих деревьев, смесь (общий результат): ольха серая, лещина обыкновенная (орешник), вяз, ива, тополь</t>
  </si>
  <si>
    <t>Панель аллергенов деревьев № 2
(клен ясенелистный, тополь (Populus spp), вяз, дуб, пекан), IgE</t>
  </si>
  <si>
    <t>Микроорганизмы</t>
  </si>
  <si>
    <t>Микроорганизмы смесь (общий результат): Penicillium notatum, Cladosporium herbarum, Aspergillus fumigatus, Candida albicans, Alternaria alternata, Helminthosporium halodes</t>
  </si>
  <si>
    <t>Панель аллергенов плесени № 1
(Penicillium notatum, Cladosporium herbarum, Asperglllus fumigatus, Candida alblcans, Altemaria tenuis), IgE</t>
  </si>
  <si>
    <t>Панель клещевых аллергенов № 1 (клещ-дерматофаг перинный, клещ-дерматофаг мучной, D, microceras, lepidoglyphus destructor, tyrophagus putrescentiae, Glycyphagus domesticus, Euroglyphus maynei, Blomia tropicalis)</t>
  </si>
  <si>
    <t>Скрининг аллергенов микроскопических грибов (aspergillus fumigatus, alternaria tenuis, cladosporium herbarum, penicillium notatum)</t>
  </si>
  <si>
    <t>Панель ингаляционных аллергенов № 7 (эпителий кошки, клещ-дерматофаг перинный, перхоть лошади, перхоть собаки, эпителий кролика), IgE</t>
  </si>
  <si>
    <t>Ингаляционные смеси</t>
  </si>
  <si>
    <t>Панель ингаляционных аллергенов № 6 (плесневый гриб Cladosporium herbarum, тимофеевка, плесневый гриб Alternaria tenuis, береза, полынь обыкновенная)</t>
  </si>
  <si>
    <t>Панель ингаляционных аллергенов № 7
(эпителий кошки, клещ-дерматофаг перинный, перхоть лошади, перхоть собаки, эпителий кролика), IgE</t>
  </si>
  <si>
    <t>Панель ингаляционных аллергенов № 8 (эпителий кошки, клещ-дерматофаг перинный, берёза, перхоть собаки, полынь обыкновенная, тимофеевка, рожь культивированная, плесневый гриб (Cladosporum herbarum)), IgE</t>
  </si>
  <si>
    <t>Панель ингаляционных аллергенов № 2
(тимофеевка, плесневый гриб (Altemaria teпuis), берёза, полынь обыкновенная), IgE</t>
  </si>
  <si>
    <t>Профессиональные аллергены</t>
  </si>
  <si>
    <t>Панель профессиональных аллергенов № 1 (перхоть лошади, перхоть коровы, перо гуся, перо курицы), IgE</t>
  </si>
  <si>
    <t>ОТДЕЛЬНЫЕ АЛЛЕРГЕНЫ</t>
  </si>
  <si>
    <t>Молочные продукты, яйца, детское питание</t>
  </si>
  <si>
    <t>Cыр типа чеддер, IgE</t>
  </si>
  <si>
    <t>Сыр типа чеддер IgG</t>
  </si>
  <si>
    <t>Альфа-лактальбумин, IgE</t>
  </si>
  <si>
    <t>Альфа-лактальбумин, IgG</t>
  </si>
  <si>
    <t>Бета-лактаглобулин, IgE</t>
  </si>
  <si>
    <t>Бета-лактоглобулин, IgG</t>
  </si>
  <si>
    <t>Казеин, IgE</t>
  </si>
  <si>
    <t>Казеин, IgG</t>
  </si>
  <si>
    <t>Кефир, IgE</t>
  </si>
  <si>
    <t>Кефир, IgG</t>
  </si>
  <si>
    <t>Молоко кипяченое, IgE</t>
  </si>
  <si>
    <t>Молоко кипяченое IgG</t>
  </si>
  <si>
    <t>Молоко козье, IgE</t>
  </si>
  <si>
    <t>Молоко козье, IgG</t>
  </si>
  <si>
    <t>Молоко коровье, IgE</t>
  </si>
  <si>
    <t>Молоко коровье (f2), IgG</t>
  </si>
  <si>
    <t>Овальбумин, IgE</t>
  </si>
  <si>
    <t>Овальбумин IgG</t>
  </si>
  <si>
    <t>Овомукоид, IgE</t>
  </si>
  <si>
    <t>Овомукоид, IgG</t>
  </si>
  <si>
    <t>Сыворотка коровьего молока, IgE</t>
  </si>
  <si>
    <t>Сыворотка молочная IgG</t>
  </si>
  <si>
    <t>Сыр Гауда, IgE</t>
  </si>
  <si>
    <t>Сыр Гауда, IgG</t>
  </si>
  <si>
    <t>Сыр Пармезан, IgE</t>
  </si>
  <si>
    <t>Сыр Пармезан, IgG</t>
  </si>
  <si>
    <t>Сыр с плесенью, IgE</t>
  </si>
  <si>
    <t>Сыр с плесенью IgG</t>
  </si>
  <si>
    <t>Сыр швейцарский, IgE</t>
  </si>
  <si>
    <t>Сыр Эдам, IgE</t>
  </si>
  <si>
    <t>Яйцо куриное, IgE</t>
  </si>
  <si>
    <t>Яицо куриное, IgG</t>
  </si>
  <si>
    <t>Яичный белок, IgE</t>
  </si>
  <si>
    <t>Яичный белок, IgG</t>
  </si>
  <si>
    <t>Яичный желток, IgE</t>
  </si>
  <si>
    <t>Яичный желток, IgG</t>
  </si>
  <si>
    <t>Рыба, морепродукты</t>
  </si>
  <si>
    <t>Cельдь, IgE</t>
  </si>
  <si>
    <t>Гребешок, IgE</t>
  </si>
  <si>
    <t>Гребешок, IgG</t>
  </si>
  <si>
    <t>Икра красная, IgE</t>
  </si>
  <si>
    <t>Кальмар, IgE</t>
  </si>
  <si>
    <t>Камбала, IgE</t>
  </si>
  <si>
    <t>Камбала, IgG</t>
  </si>
  <si>
    <t>Краб IgE</t>
  </si>
  <si>
    <t>Краб, IgG</t>
  </si>
  <si>
    <t>Креветки, IgE</t>
  </si>
  <si>
    <t>Креветки, IgG</t>
  </si>
  <si>
    <t>Лобстер (омар), IgE</t>
  </si>
  <si>
    <t xml:space="preserve">Лобстер (омар), IgG </t>
  </si>
  <si>
    <t>Лосось, IgE</t>
  </si>
  <si>
    <t>Лосось, IgG</t>
  </si>
  <si>
    <t>Мидия синяя, IgE</t>
  </si>
  <si>
    <t>Мидия синяя, IgG</t>
  </si>
  <si>
    <t>Морской моллюск, IgE</t>
  </si>
  <si>
    <t>Морской моллюск, IgG</t>
  </si>
  <si>
    <t>Морской окунь, IgE</t>
  </si>
  <si>
    <t>Морской окунь, IgG</t>
  </si>
  <si>
    <t>Морской язык, IgE</t>
  </si>
  <si>
    <t>Морской язык, IgG</t>
  </si>
  <si>
    <t>Сардина  IgE</t>
  </si>
  <si>
    <t>Сардина, IgG</t>
  </si>
  <si>
    <t>Сельдь, IgG</t>
  </si>
  <si>
    <t>Скумбрия, IgE</t>
  </si>
  <si>
    <t>Скумбрия, IgG</t>
  </si>
  <si>
    <t>Судак, IgE</t>
  </si>
  <si>
    <t>Судак, IgG</t>
  </si>
  <si>
    <t>Треска, IgE</t>
  </si>
  <si>
    <t>Треска, IgG</t>
  </si>
  <si>
    <t>Тунец, IgE</t>
  </si>
  <si>
    <t>Тунец, IgG</t>
  </si>
  <si>
    <t>Устрицы, IgE</t>
  </si>
  <si>
    <t>Устрицы, IgG</t>
  </si>
  <si>
    <t>Форель, IgE</t>
  </si>
  <si>
    <t>Форель, IgG</t>
  </si>
  <si>
    <t>Хек, IgE</t>
  </si>
  <si>
    <t>Мясо</t>
  </si>
  <si>
    <t>Баранина, IgE</t>
  </si>
  <si>
    <t>Баранина IgG</t>
  </si>
  <si>
    <t>Говядина, IgE</t>
  </si>
  <si>
    <t>Говядина, IgG</t>
  </si>
  <si>
    <t>Индейка, IgE</t>
  </si>
  <si>
    <t>Кролик, IgE</t>
  </si>
  <si>
    <t>Курица, IgE</t>
  </si>
  <si>
    <t>Мясо гуся, IgE</t>
  </si>
  <si>
    <t>Мясо индейки, IgG</t>
  </si>
  <si>
    <t>Мясо кролика, IgG</t>
  </si>
  <si>
    <t>Мясо курицы, IgG</t>
  </si>
  <si>
    <t>Мясо утки, IgE</t>
  </si>
  <si>
    <t>Свинина, IgE</t>
  </si>
  <si>
    <t>Свинина, IgG</t>
  </si>
  <si>
    <t>Чай, кофе, какао</t>
  </si>
  <si>
    <t>Какао, IgE</t>
  </si>
  <si>
    <t>Какао, IgG</t>
  </si>
  <si>
    <t>Кофе, IgE</t>
  </si>
  <si>
    <t>Кофе, IgG</t>
  </si>
  <si>
    <t>Чай черный, IgE</t>
  </si>
  <si>
    <t>Чай черный, IgG</t>
  </si>
  <si>
    <t>Шоколад, IgE</t>
  </si>
  <si>
    <t>Шоколад IgG</t>
  </si>
  <si>
    <t>Пищевые злаки</t>
  </si>
  <si>
    <t>Глиадин, IgE</t>
  </si>
  <si>
    <t>Глиадин, IgG</t>
  </si>
  <si>
    <t>Глютен, IgE</t>
  </si>
  <si>
    <t>Глютен IgG</t>
  </si>
  <si>
    <t>Гречиха, IgE</t>
  </si>
  <si>
    <t>Гречиха, IgG</t>
  </si>
  <si>
    <t>Гречневая мука, IgE</t>
  </si>
  <si>
    <t>Гречневая мука, IgG</t>
  </si>
  <si>
    <t>Кукуруза, IgG</t>
  </si>
  <si>
    <t>Кукурузная мука, IgE</t>
  </si>
  <si>
    <t>Кукурузная мука, IgG</t>
  </si>
  <si>
    <t>Овес, IgE</t>
  </si>
  <si>
    <t>Овес, IgG</t>
  </si>
  <si>
    <t>Овсяная мука IgG</t>
  </si>
  <si>
    <t>Овсяная мука, IgE</t>
  </si>
  <si>
    <t>Просо, IgE</t>
  </si>
  <si>
    <t>Пшеница, IgE</t>
  </si>
  <si>
    <t>Пшеница, IgG</t>
  </si>
  <si>
    <t>Пшеничная мука, IgE</t>
  </si>
  <si>
    <t>Пшеничная мука, IgG</t>
  </si>
  <si>
    <t>Ржаная мука, IgE</t>
  </si>
  <si>
    <t>Ржаная мука, IgG</t>
  </si>
  <si>
    <t>Рис, IgE</t>
  </si>
  <si>
    <t>Рис IgG</t>
  </si>
  <si>
    <t>Рожь, IgE</t>
  </si>
  <si>
    <t>Рожь, IgG</t>
  </si>
  <si>
    <t>Ячменная мука, IgE</t>
  </si>
  <si>
    <t>Ячменная мука, IgG</t>
  </si>
  <si>
    <t>Ячмень, IgE</t>
  </si>
  <si>
    <t>Ячмень, IgG</t>
  </si>
  <si>
    <t>Бобовые</t>
  </si>
  <si>
    <t>Арахис, IgE</t>
  </si>
  <si>
    <t>Арахис, IgG</t>
  </si>
  <si>
    <t>Горох, IgE</t>
  </si>
  <si>
    <t>Горох, IgG</t>
  </si>
  <si>
    <t>Соевые бобы, IgG</t>
  </si>
  <si>
    <t>Соя, IgE</t>
  </si>
  <si>
    <t>Фасоль белая, IgE</t>
  </si>
  <si>
    <t>Фасоль зеленая, IgE</t>
  </si>
  <si>
    <t>Фасоль зеленостручковая, IgG</t>
  </si>
  <si>
    <t>Фасоль красная, IgE</t>
  </si>
  <si>
    <t>Фасоль красная, IgG</t>
  </si>
  <si>
    <t>Чечевица, IgE</t>
  </si>
  <si>
    <t>Чечевица, IgG</t>
  </si>
  <si>
    <t>Орехи</t>
  </si>
  <si>
    <t>Грецкий орех, IgE</t>
  </si>
  <si>
    <t>Грецкий орех, IgG</t>
  </si>
  <si>
    <t>Каштан, IgE</t>
  </si>
  <si>
    <t>Кедровый орех, IgE</t>
  </si>
  <si>
    <t>Кешью, IgE</t>
  </si>
  <si>
    <t>Кешью, IgG</t>
  </si>
  <si>
    <t>Кокоc, IgE</t>
  </si>
  <si>
    <t>Кокосовый орех, IgG</t>
  </si>
  <si>
    <t>Миндаль, IgE</t>
  </si>
  <si>
    <t>Миндаль, IgG</t>
  </si>
  <si>
    <t>Фисташки, IgE</t>
  </si>
  <si>
    <t>Фисташки, IgG</t>
  </si>
  <si>
    <t>Фундук, IgE</t>
  </si>
  <si>
    <t>Фундук, IgG</t>
  </si>
  <si>
    <t>Фрукты</t>
  </si>
  <si>
    <t>Абрикос, IgE</t>
  </si>
  <si>
    <t>Абрикос, IgG</t>
  </si>
  <si>
    <t>Ананас, IgE</t>
  </si>
  <si>
    <t>Ананас, IgG</t>
  </si>
  <si>
    <t>Апельсин, IgE</t>
  </si>
  <si>
    <t>Апельсин, IgG</t>
  </si>
  <si>
    <t>Арбуз, IgE</t>
  </si>
  <si>
    <t>Арбуз, IgG</t>
  </si>
  <si>
    <t>Банан, IgE</t>
  </si>
  <si>
    <t>Банан, IgG</t>
  </si>
  <si>
    <t>Виноград - белый, IgE</t>
  </si>
  <si>
    <t>Виноград, IgG</t>
  </si>
  <si>
    <t>Вишня, IgE</t>
  </si>
  <si>
    <t>Вишня, IgG</t>
  </si>
  <si>
    <t>Грейпфрут, IgE</t>
  </si>
  <si>
    <t>Грейпфрут, IgG</t>
  </si>
  <si>
    <t>Груша, IgE</t>
  </si>
  <si>
    <t>Груша, IgG</t>
  </si>
  <si>
    <t>Дыня, IgE</t>
  </si>
  <si>
    <t>Дыня, IgG</t>
  </si>
  <si>
    <t>Киви, IgE</t>
  </si>
  <si>
    <t>Киви, IgG</t>
  </si>
  <si>
    <t>Клубника, IgE</t>
  </si>
  <si>
    <t>Клубника, IgG</t>
  </si>
  <si>
    <t>Лайм, IgE</t>
  </si>
  <si>
    <t>Лайм, IgG</t>
  </si>
  <si>
    <t>Лимон, IgE</t>
  </si>
  <si>
    <t>Лимон IgG</t>
  </si>
  <si>
    <t>Малина, IgE</t>
  </si>
  <si>
    <t>Малина, IgG</t>
  </si>
  <si>
    <t>Манго, IgE</t>
  </si>
  <si>
    <t>Манго, IgG</t>
  </si>
  <si>
    <t>Мандарин, IgE</t>
  </si>
  <si>
    <t>Персик, IgE</t>
  </si>
  <si>
    <t>Персик, IgG</t>
  </si>
  <si>
    <t>Слива, IgE</t>
  </si>
  <si>
    <t>Слива, IgG</t>
  </si>
  <si>
    <t>Смородина черная, IgE</t>
  </si>
  <si>
    <t>Смородина черная, IgG</t>
  </si>
  <si>
    <t>Финик, IgE</t>
  </si>
  <si>
    <t>Финики, IgG</t>
  </si>
  <si>
    <t>Хурма, IgE</t>
  </si>
  <si>
    <t>Хурма, IgG</t>
  </si>
  <si>
    <t>Яблоко, IgE</t>
  </si>
  <si>
    <t>Яблоко, IgG</t>
  </si>
  <si>
    <t>Овощи</t>
  </si>
  <si>
    <t>Авокадо, IgE</t>
  </si>
  <si>
    <t>Авокадо, IgG</t>
  </si>
  <si>
    <t>Баклажан, IgE</t>
  </si>
  <si>
    <t>Баклажан, IgG</t>
  </si>
  <si>
    <t>Брокколи, IgE</t>
  </si>
  <si>
    <t>Брокколи, IgG</t>
  </si>
  <si>
    <t>Кабачок, IgE</t>
  </si>
  <si>
    <t>Капуста белокачанная, IgE</t>
  </si>
  <si>
    <t>Капуста белокачанная, IgG</t>
  </si>
  <si>
    <t>Капуста цветная, IgE</t>
  </si>
  <si>
    <t>Капуста цветная, IgG</t>
  </si>
  <si>
    <t>Картофель, IgE</t>
  </si>
  <si>
    <t>Картофель, IgG</t>
  </si>
  <si>
    <t>Лук, IgE</t>
  </si>
  <si>
    <t>Лук, IgG</t>
  </si>
  <si>
    <t>Маслины, IgE</t>
  </si>
  <si>
    <t>Маслины, IgG</t>
  </si>
  <si>
    <t>Морковь, IgE</t>
  </si>
  <si>
    <t>Морковь, IgG</t>
  </si>
  <si>
    <t>Огурец, IgE</t>
  </si>
  <si>
    <t>Огурец, IgG</t>
  </si>
  <si>
    <t>Паприка, IgE</t>
  </si>
  <si>
    <t>Перец красный (паприка), IgG</t>
  </si>
  <si>
    <t>Помидор, IgE</t>
  </si>
  <si>
    <t>Помидор, IgG</t>
  </si>
  <si>
    <t>Свекла, IgE</t>
  </si>
  <si>
    <t>Свекла, IgG</t>
  </si>
  <si>
    <t>Тыква, IgE</t>
  </si>
  <si>
    <t>Тыква, IgG</t>
  </si>
  <si>
    <t>Чеснок, IgE</t>
  </si>
  <si>
    <t>Чеснок, IgG</t>
  </si>
  <si>
    <t>Шпинат, IgE</t>
  </si>
  <si>
    <t>Шпинат, IgG</t>
  </si>
  <si>
    <t>Приправы и пряности</t>
  </si>
  <si>
    <t>Анис, IgE</t>
  </si>
  <si>
    <t>Ваниль, IgE</t>
  </si>
  <si>
    <t>Ваниль, IgG</t>
  </si>
  <si>
    <t>Гвоздика, IgE</t>
  </si>
  <si>
    <t>Горчицa, IgE</t>
  </si>
  <si>
    <t>Горчица, IgG</t>
  </si>
  <si>
    <t>Имбирь, IgE</t>
  </si>
  <si>
    <t>Имбирь, IgG</t>
  </si>
  <si>
    <t>Карри, IgE</t>
  </si>
  <si>
    <t>Карри (приправа), IgG</t>
  </si>
  <si>
    <t>Кунжут, IgE</t>
  </si>
  <si>
    <t>Кунжут, IgG</t>
  </si>
  <si>
    <t>Лавровый лист, IgE</t>
  </si>
  <si>
    <t>Лавровый лист, IgG</t>
  </si>
  <si>
    <t>Мята перечная, IgE</t>
  </si>
  <si>
    <t>Мята, IgG</t>
  </si>
  <si>
    <t>Перец черный, IgE</t>
  </si>
  <si>
    <t>Перец черный, IgG</t>
  </si>
  <si>
    <t>Петрушка, IgE</t>
  </si>
  <si>
    <t>Петрушка, IgG</t>
  </si>
  <si>
    <t>Сельдерей, IgE</t>
  </si>
  <si>
    <t>Сельдерей, IgG</t>
  </si>
  <si>
    <t>Тмин, IgE</t>
  </si>
  <si>
    <t>Укроп, IgE</t>
  </si>
  <si>
    <t>Другое</t>
  </si>
  <si>
    <t>Грибы шампиньоны, IgE</t>
  </si>
  <si>
    <t>Грибы шампиньоны, IgG</t>
  </si>
  <si>
    <t>Дрожжи пекарские, IgE</t>
  </si>
  <si>
    <t>Дрожжи пекарские, IgG</t>
  </si>
  <si>
    <t>Дрожжи пивные, IgE</t>
  </si>
  <si>
    <t>Дрожжи пивные, IgG</t>
  </si>
  <si>
    <t>Мак, IgE</t>
  </si>
  <si>
    <t>Мед, IgE</t>
  </si>
  <si>
    <t>Мед, IgG</t>
  </si>
  <si>
    <t>Семена подсолнечника, IgE</t>
  </si>
  <si>
    <t>Семена подсолнечника, IgG</t>
  </si>
  <si>
    <t>Солод, IgE</t>
  </si>
  <si>
    <t>Солод, IgG</t>
  </si>
  <si>
    <t>Табачный лист, IgE</t>
  </si>
  <si>
    <t>Табачный лист, IgG</t>
  </si>
  <si>
    <t>Волнистый попугайчик - оперение, IgE</t>
  </si>
  <si>
    <t>Голубь - помет, IgE</t>
  </si>
  <si>
    <t>Гусь (перо), IgE</t>
  </si>
  <si>
    <t>Канарейка - перья, IgE</t>
  </si>
  <si>
    <t>Коза - эпителий, IgE</t>
  </si>
  <si>
    <t>Корова - перхоть, IgE</t>
  </si>
  <si>
    <t>Кошка - эпителий, IgE</t>
  </si>
  <si>
    <t>Кошка-перхоть, IgE</t>
  </si>
  <si>
    <t>Кролик (эпителий), IgE</t>
  </si>
  <si>
    <t>Крыса - эпителий, IgE</t>
  </si>
  <si>
    <t>Крыса (моча), IgE</t>
  </si>
  <si>
    <t>Курица - оперение, IgE</t>
  </si>
  <si>
    <t>Лошадь -  перхоть, IgE</t>
  </si>
  <si>
    <t>Морская свинка - эпителий, IgE</t>
  </si>
  <si>
    <t>Овца (эпителий), IgE</t>
  </si>
  <si>
    <t>Попугай - оперение, IgE</t>
  </si>
  <si>
    <t>Свинья (эпителий), IgE</t>
  </si>
  <si>
    <t>Собака - перхоть, IgE</t>
  </si>
  <si>
    <t>Собака - шерсть, IgE</t>
  </si>
  <si>
    <t>Собака эпителий, IgE</t>
  </si>
  <si>
    <t>Утка - перья, IgE</t>
  </si>
  <si>
    <t>Хомяк-эпителий, IgE</t>
  </si>
  <si>
    <t>Шерсть овцы (обработанная), IgE</t>
  </si>
  <si>
    <t>Шиншилла - эпителий, IgE</t>
  </si>
  <si>
    <t>Эпителий и белки сыворотки крысы, IgE</t>
  </si>
  <si>
    <t>Эпителий и белки сыворотки мыши, IgE</t>
  </si>
  <si>
    <t>Домашняя пыль, клещи домашней пыли</t>
  </si>
  <si>
    <t>Dermatophagoides farinae, IgE</t>
  </si>
  <si>
    <t>Dermatophagoides microceras, IgE</t>
  </si>
  <si>
    <t>Dermatophagoides pteronyssinus, IgE</t>
  </si>
  <si>
    <t>Euroglyphus maynei, IgE</t>
  </si>
  <si>
    <t>Библиотечная пыль, IgE</t>
  </si>
  <si>
    <t>Домашняя пыль (Greer Labs), IgE</t>
  </si>
  <si>
    <t>Домашняя пыль (Hollister-Stier Labs), IgE</t>
  </si>
  <si>
    <t>Насекомые и яды</t>
  </si>
  <si>
    <t>Комар, IgE</t>
  </si>
  <si>
    <t>Моль, IgE</t>
  </si>
  <si>
    <t>Мотыль (Chironomus spp.), IgE</t>
  </si>
  <si>
    <t>Муравей Рыжий, IgE</t>
  </si>
  <si>
    <t>Таракан рыжий, IgE</t>
  </si>
  <si>
    <t>Оса обыкновенная, IgE</t>
  </si>
  <si>
    <t>Пчела домашняя, IgE</t>
  </si>
  <si>
    <t>Яд осы бумажной (полиста), IgE</t>
  </si>
  <si>
    <t>Шершень, IgE</t>
  </si>
  <si>
    <t>Дафния (корм для аквариумных рыбок), IgE</t>
  </si>
  <si>
    <t>Мошки красной личинка (Chironomus plumosus), IgE</t>
  </si>
  <si>
    <t>Слепень (Tabanus spp.), IgE</t>
  </si>
  <si>
    <t>Яд осы пятнистой, IgE</t>
  </si>
  <si>
    <t>Пыльца трав</t>
  </si>
  <si>
    <t>Амброзия, IgE</t>
  </si>
  <si>
    <t>Бухарник шерстистый (Holcus lanatus), IgE</t>
  </si>
  <si>
    <t>Ежа сборная, IgE</t>
  </si>
  <si>
    <t>Колосок душистый, IgE</t>
  </si>
  <si>
    <t>Костер безостый - Bromus inermis (g11)</t>
  </si>
  <si>
    <t>Крапива двудомная, IgE</t>
  </si>
  <si>
    <t>Лебеда, IgE</t>
  </si>
  <si>
    <t>Лисохвост, IgE</t>
  </si>
  <si>
    <t>Марь белая, IgE</t>
  </si>
  <si>
    <t>Мятлик луговой, IgE</t>
  </si>
  <si>
    <t>Овес культивированный (Avena sativa), IgE</t>
  </si>
  <si>
    <t>Овсяница луговая, IgE</t>
  </si>
  <si>
    <t>Одуванчик, IgE</t>
  </si>
  <si>
    <t>Подорожник, IgE</t>
  </si>
  <si>
    <t>Подсолнечник, IgE</t>
  </si>
  <si>
    <t>Полынь горькая (Artemisia absinthium), IgE</t>
  </si>
  <si>
    <t>Полынь обыкновенная, IgE</t>
  </si>
  <si>
    <t>Постеница лекарственная, IgE</t>
  </si>
  <si>
    <t>Пшеница посевная, IgE</t>
  </si>
  <si>
    <t>Райграс, IgE</t>
  </si>
  <si>
    <t>Рожь посевная, IgE</t>
  </si>
  <si>
    <t>Ромашка, IgE</t>
  </si>
  <si>
    <t>Рыльца кукурузные (Zea mays), IgE</t>
  </si>
  <si>
    <t>Тимофеевка, IgE</t>
  </si>
  <si>
    <t>Акация, IgE</t>
  </si>
  <si>
    <t>Береза, IgE</t>
  </si>
  <si>
    <t>Береза бородавчатая, IgE</t>
  </si>
  <si>
    <t>Бук, IgE</t>
  </si>
  <si>
    <t>Вяз, IgE</t>
  </si>
  <si>
    <t>Граб обыкновенный (Carpinus betulus), IgE</t>
  </si>
  <si>
    <t>Дуб, IgE</t>
  </si>
  <si>
    <t>Дуб смешанный (Querans rubra, alba, valentina), IgE</t>
  </si>
  <si>
    <t>Ива белая, IgE</t>
  </si>
  <si>
    <t>Клен ясенелистный, IgE</t>
  </si>
  <si>
    <t>Лещина  обыкновенная (орешник), IgE</t>
  </si>
  <si>
    <t>Липа, IgE</t>
  </si>
  <si>
    <t>Мескитовое дерево (Prosopis Juliflora), IgE</t>
  </si>
  <si>
    <t>Можжевельник горный (Juniperus sabinoides), IgE</t>
  </si>
  <si>
    <t>Ольха серая, IgE</t>
  </si>
  <si>
    <t>Платан, IgE</t>
  </si>
  <si>
    <t>Сосна обыкновенная, IgE</t>
  </si>
  <si>
    <t>Тополь, IgE</t>
  </si>
  <si>
    <t>Эвкалипт, IgE</t>
  </si>
  <si>
    <t>Ясень обыкновенный (Fraxinus excelsior), IgE</t>
  </si>
  <si>
    <t>Плесневые (мицелийобразующие) и дрожжеподобные грибы</t>
  </si>
  <si>
    <t>Alternaria alternata, IgE</t>
  </si>
  <si>
    <t>Aspergillus fumigatus, IgE</t>
  </si>
  <si>
    <t>Candida albicans, IgE</t>
  </si>
  <si>
    <t>Cladosporium herbarum, IgE</t>
  </si>
  <si>
    <t>Fusarium moniliforme, IgE</t>
  </si>
  <si>
    <t>Malassezia spp., IgE</t>
  </si>
  <si>
    <t>Mucor racemosus, IgE</t>
  </si>
  <si>
    <t>Penicillium notatum, IgE</t>
  </si>
  <si>
    <t>Плесневый гриб (Chaetomium globosum), IgE</t>
  </si>
  <si>
    <t>Стафилококковый энтеротоксин А, IgE</t>
  </si>
  <si>
    <t>Стафилококковый энтеротоксин В, IgE</t>
  </si>
  <si>
    <t>Латекс, IgE</t>
  </si>
  <si>
    <t>Хлораимн, IgE</t>
  </si>
  <si>
    <t>Формальдегид, IgE</t>
  </si>
  <si>
    <t>Шелк, IgE</t>
  </si>
  <si>
    <t>Шерсть, IgE</t>
  </si>
  <si>
    <t>Лекарства</t>
  </si>
  <si>
    <t>Амоксициллин, IgE</t>
  </si>
  <si>
    <t>Ампициллин, IgE</t>
  </si>
  <si>
    <t>Анальгин/баралгин/метамизол, IgE</t>
  </si>
  <si>
    <t>Анизакис  (Anisakis simplex), IgE</t>
  </si>
  <si>
    <t>Артикаин/ультракаин, IgE</t>
  </si>
  <si>
    <t>Аскарида, IgE</t>
  </si>
  <si>
    <t>Ацетилсалициловая кислота, IgE</t>
  </si>
  <si>
    <t>Бензокаин, IgE</t>
  </si>
  <si>
    <t>Бромгексин, IgE</t>
  </si>
  <si>
    <t>Гентамицин, IgE</t>
  </si>
  <si>
    <t>Диклофенак, IgE</t>
  </si>
  <si>
    <t>Доксициклин, IgE</t>
  </si>
  <si>
    <t>Ибупрофен, IgE</t>
  </si>
  <si>
    <t>Инсулин бычий, IgE</t>
  </si>
  <si>
    <t>Инсулин свинной, IgE</t>
  </si>
  <si>
    <t>Инсулин человеческий, IgE</t>
  </si>
  <si>
    <t>Кетопрофен, IgE</t>
  </si>
  <si>
    <t>Лидокаин/ксилокаин, IgE</t>
  </si>
  <si>
    <t>Мепивакаин/Полокаин, IgE</t>
  </si>
  <si>
    <t>Метронидазол, IgE</t>
  </si>
  <si>
    <t>Оксациллин, IgE</t>
  </si>
  <si>
    <t>Парацетомол, IgE</t>
  </si>
  <si>
    <t>Пенициллин G, IgE</t>
  </si>
  <si>
    <t>Пенициллин V, IgE</t>
  </si>
  <si>
    <t>Преднизолон, IgE</t>
  </si>
  <si>
    <t>Прилокаин/цитанест, IgE</t>
  </si>
  <si>
    <t>Прокаин/новокаин, IgE</t>
  </si>
  <si>
    <t>Стрептомицин, IgE</t>
  </si>
  <si>
    <t>Сульфаметоксазол, IgE</t>
  </si>
  <si>
    <t>Тетрациклин, IgE</t>
  </si>
  <si>
    <t>Триметоприм, IgE</t>
  </si>
  <si>
    <t>Цефаклор, IgE</t>
  </si>
  <si>
    <t>Цефалоспорин, IgE</t>
  </si>
  <si>
    <t>Ципрофлоксацин, Ig E</t>
  </si>
  <si>
    <t>Эритромицин, IgE</t>
  </si>
  <si>
    <t>АЛЛЕРГОДИАГНОСТИКА методом ImmunoCAP</t>
  </si>
  <si>
    <t>Фадиатоп IgE (ImmunoCAP)</t>
  </si>
  <si>
    <t>Фадиатоп детский IgE (ImmunoCAP)</t>
  </si>
  <si>
    <t>Аллергочип, ImmunoCAP ISAC, 112 компонентов</t>
  </si>
  <si>
    <t>Триптаза IgE (ImmunoCAP)</t>
  </si>
  <si>
    <t>Пыльца деревьев и трав</t>
  </si>
  <si>
    <t>Панель аллергенов к смеси пыльцы деревьев (tx9), IgE (ImmunoCAP)</t>
  </si>
  <si>
    <t>Панель аллергенов к смеси пыльцы злаковых трав (gx1), IgE (ImmunoCAP)</t>
  </si>
  <si>
    <t>Смесь перьев птиц: гуся, курицы, утки, индейки IgE (ImmunoCAP)</t>
  </si>
  <si>
    <t>Смесь перьев птиц: гуся, курицы, утки, индейки IgG (ImmunoCAP)</t>
  </si>
  <si>
    <t>Панель аллергенов животных (еx73), IgE (ImmunoCAP)</t>
  </si>
  <si>
    <t>СМЕСЬ БЫТОВЫХ АЛЛЕРГЕНОВ (домашняя пыль (Hollister-Stier), D. pteronyssinus, D. farinae, Blatella germanica (таракан-прусак) IgE (ImmunoCAP)</t>
  </si>
  <si>
    <t>СМЕСЬ БЫТОВЫХ АЛЛЕРГЕНОВ (домашняя пыль (Hollister-Stier), D. pteronyssinus, D. farinae, Blatella germanica (таракан-прусак) IgG (ImmunoCAP)</t>
  </si>
  <si>
    <t>СМЕСЬ ГРИБКОВЫХ АЛЛЕРГЕНОВ (Penicillium notatum, Cladosporium herbarum, Aspergillus fumigatus, Alternaria alternata) IgE (ImmunoCAP)</t>
  </si>
  <si>
    <t>СМЕСЬ ГРИБКОВЫХ АЛЛЕРГЕНОВ (Penicillium notatum, Cladosporium herbarum, Aspergillus fumigatus, Alternaria alternata) IgG (ImmunoCAP)</t>
  </si>
  <si>
    <t>СМЕСЬ МИКРОСКОПИЧЕСКИХ ГРИБОВ (Penicil, notatum, Cladosporium herbarum, Asper. fumigatus, Candida alb., Alt. alternata, Helminthosp) IgE (ImmunoCAP)</t>
  </si>
  <si>
    <t>СМЕСЬ МИКРОСКОПИЧЕСКИХ ГРИБОВ (Penicil, notatum, Cladosporium herbarum, Asper. fumigatus, Candida alb., Alt. alternata, Helminthosp) IgG (ImmunoCAP)</t>
  </si>
  <si>
    <t xml:space="preserve">Пищевые аллергены </t>
  </si>
  <si>
    <t>Смесь аллергенов пищи (яичный белок, молоко, треска, пшеница, арахис, соя) IgE (ImmunoCAP)</t>
  </si>
  <si>
    <t>Смесь аллергенов пищи (яичный белок, молоко, треска, пшеница, арахис, соя) IgG (ImmunoCAP)</t>
  </si>
  <si>
    <t>Смесь злаковых №2: пшеница, рожь, ячмень, рис IgE (ImmunoCAP)</t>
  </si>
  <si>
    <t>Смесь злаковых №2: пшеница, рожь, ячмень, рис IgG (ImmunoCAP)</t>
  </si>
  <si>
    <t>Смесь морепродуктов: треска, креветка, синяя мидия, тунец, лосось IgE (ImmunoCAP)</t>
  </si>
  <si>
    <t>Смесь морепродуктов: треска, креветка, синяя мидия, тунец, лосось IgG (ImmunoCAP)</t>
  </si>
  <si>
    <t>Смесь мясных продуктов №2 свинина, говядина, курица IgG (ImmunoCAP)</t>
  </si>
  <si>
    <t>Смесь мясных продуктов №2: свинина, говядина, курица IgE (ImmunoCAP)</t>
  </si>
  <si>
    <t>Смесь ореховая №1: арахис, фундук, американский орех, миндаль, кокосовый орех IgE (ImmunoCAP)</t>
  </si>
  <si>
    <t>Смесь ореховая №1: арахис, фундук, американский орех, миндаль, кокосовый орех IgG (ImmunoCAP)</t>
  </si>
  <si>
    <t>Смесь ореховая №2: орех пекан, кешью, фисташки, грецкий орех IgE (ImmunoCAP)</t>
  </si>
  <si>
    <t>Смесь ореховая №2: орех пекан, кешью, фисташки, грецкий орех IgG (ImmunoCAP)</t>
  </si>
  <si>
    <t>Смесь пищевых продуктов №1: помидор, дрожжи, чеснок, лук, сельдерей IgE (ImmunoCAP)</t>
  </si>
  <si>
    <t>Смесь пищевых продуктов №1: помидор, дрожжи, чеснок, лук, сельдерей IgG (ImmunoCAP)</t>
  </si>
  <si>
    <t>Смесь пищевых продуктов №2: фундук, американский орех, апельсин, яблоко, какао IgE (ImmunoCAP)</t>
  </si>
  <si>
    <t>Смесь пищевых продуктов №2: фундук, американский орех, апельсин, яблоко, какао IgG (ImmunoCAP)</t>
  </si>
  <si>
    <t>Смесь пищевых продуктов №3: миндаль, киви, дыня, банан, виноград IgE (ImmunoCAP)</t>
  </si>
  <si>
    <t>Смесь пищевых продуктов №3: миндаль, киви, дыня, банан, виноград IgG (ImmunoCAP)</t>
  </si>
  <si>
    <t>Смесь пищевых продуктов №5: горох, фасоль, морковь, картофель IgE (ImmunoCAP)</t>
  </si>
  <si>
    <t>Смесь пищевых продуктов №5: горох, фасоль, морковь, картофель IgG (ImmunoCAP)</t>
  </si>
  <si>
    <t>Смесь пищевых продуктов №6: помидор, шпинат, капуста, красный перец IgE (ImmunoCAP)</t>
  </si>
  <si>
    <t>Смесь пищевых продуктов №6: помидор, шпинат, капуста, красный перец IgG (ImmunoCAP)</t>
  </si>
  <si>
    <t>Смесь пищевых продуктов №7: морковь, картофель, шпинат, огурец IgE (ImmunoCAP)</t>
  </si>
  <si>
    <t>Смесь пищевых продуктов №7: морковь, картофель, шпинат, огурец IgG (ImmunoCAP)</t>
  </si>
  <si>
    <t>Смесь приправ №1: тмин, мускатный орех, кардамон, гвоздика IgE (ImmunoCAP)</t>
  </si>
  <si>
    <t>Смесь приправ №1: тмин, мускатный орех, кардамон, гвоздика IgG (ImmunoCAP)</t>
  </si>
  <si>
    <t>Смесь приправ №2: базилик, семя фенхеля, имбирь, анис IgE (ImmunoCAP)</t>
  </si>
  <si>
    <t>Смесь приправ №2: базилик, семя фенхеля, имбирь, анис IgG (ImmunoCAP)</t>
  </si>
  <si>
    <t>Смесь рыбная: треска, сельдь, макрель, камбала IgE (ImmunoCAP)</t>
  </si>
  <si>
    <t>Смесь рыбная: треска, сельдь, макрель, камбала IgG (ImmunoCAP)</t>
  </si>
  <si>
    <t>Смесь фруктовая №1: апельсин, яблоко, банан, персик IgE (ImmunoCAP)</t>
  </si>
  <si>
    <t>Смесь фруктовая №1: апельсин, яблоко, банан, персик IgG (ImmunoCAP)</t>
  </si>
  <si>
    <t>Смесь фруктовая №2: яблоко, банан, груша, персик IgE (ImmunoCAP)</t>
  </si>
  <si>
    <t>Смесь фруктовая №2: яблоко, банан, груша, персик IgG (ImmunoCAP)</t>
  </si>
  <si>
    <t>Смесь фруктовая №3: киви, дыня, банан, персик, ананас IgE (ImmunoCAP)</t>
  </si>
  <si>
    <t>Смесь фруктовая №3: киви, дыня, банан, персик, ананас IgG (ImmunoCAP)</t>
  </si>
  <si>
    <t>ОТДЕЛЬНЫЕ АЛЛЕРГЕНЫ методом ImmunoCAP</t>
  </si>
  <si>
    <t>Береза бородавчатая IgE (ImmunoCAP)</t>
  </si>
  <si>
    <t>Береза бородавчатая IgG (ImmunoCAP)</t>
  </si>
  <si>
    <t>Бук крупнолистный IgE (ImmunoCAP)</t>
  </si>
  <si>
    <t>Бук крупнолистный IgG (ImmunoCAP)</t>
  </si>
  <si>
    <t>Вяз IgE (ImmunoCAP)</t>
  </si>
  <si>
    <t>Вяз IgG (ImmunoCAP)</t>
  </si>
  <si>
    <t>Дуб IgE (ImmunoCAP)</t>
  </si>
  <si>
    <t>Дуб IgG (ImmunoCAP)</t>
  </si>
  <si>
    <t>Ива IgE (ImmunoCAP)</t>
  </si>
  <si>
    <t>Ива IgG (ImmunoCAP)</t>
  </si>
  <si>
    <t>Клен ясенелистый IgE (ImmunoCAP)</t>
  </si>
  <si>
    <t>Клен ясенелистый IgG (ImmunoCAP)</t>
  </si>
  <si>
    <t>Лещина IgE (ImmunoCAP)</t>
  </si>
  <si>
    <t>Лещина IgG (ImmunoCAP)</t>
  </si>
  <si>
    <t>Ольха серая, t2, IgE (ImmunoCAP)</t>
  </si>
  <si>
    <t>Сосна IgE (ImmunoCAP)</t>
  </si>
  <si>
    <t>Сосна IgG (ImmunoCAP)</t>
  </si>
  <si>
    <t>Сосна Веймутова IgE (ImmunoCAP)</t>
  </si>
  <si>
    <t>Сосна Веймутова IgG (ImmunoCAP)</t>
  </si>
  <si>
    <t>Тополь IgE (ImmunoCAP)</t>
  </si>
  <si>
    <t>Тополь IgG (ImmunoCAP)</t>
  </si>
  <si>
    <t>Ясень американский IgE (ImmunoCAP)</t>
  </si>
  <si>
    <t>Ясень американский IgG (ImmunoCAP)</t>
  </si>
  <si>
    <t>Ясень высокий IgE (ImmunoCAP)</t>
  </si>
  <si>
    <t>Ясень высокий IgG (ImmunoCAP)</t>
  </si>
  <si>
    <t>Амброзия высокая IgE (ImmunoCAP)</t>
  </si>
  <si>
    <t>Амброзия высокая IgG (ImmunoCAP)</t>
  </si>
  <si>
    <t>Ежа сборная IgE (ImmunoCAP)</t>
  </si>
  <si>
    <t>Ежа сборная IgG (ImmunoCAP)</t>
  </si>
  <si>
    <t>Костер IgE (ImmunoCAP)</t>
  </si>
  <si>
    <t>Костер IgG (ImmunoCAP)</t>
  </si>
  <si>
    <t>Крапива двудомная IgE (ImmunoCAP)</t>
  </si>
  <si>
    <t>Крапива двудомная IgG (ImmunoCAP)</t>
  </si>
  <si>
    <t>Лебеда чечевицевидная IgE (ImmunoCAP)</t>
  </si>
  <si>
    <t>Лебеда чечевицевидная IgG (ImmunoCAP)</t>
  </si>
  <si>
    <t>Лисохвост луговой IgE (ImmunoCAP)</t>
  </si>
  <si>
    <t>Лисохвост луговой IgG (ImmunoCAP)</t>
  </si>
  <si>
    <t>Мятлик луговой IgE (ImmunoCAP)</t>
  </si>
  <si>
    <t>Мятлик луговой IgG (ImmunoCAP)</t>
  </si>
  <si>
    <t>Овсяница луговая IgE (ImmunoCAP)</t>
  </si>
  <si>
    <t>Овсяница луговая IgG (ImmunoCAP)</t>
  </si>
  <si>
    <t>Одуванчик IgE (ImmunoCAP)</t>
  </si>
  <si>
    <t>Одуванчик IgG (ImmunoCAP)</t>
  </si>
  <si>
    <t>Подорожник ланцетовидный IgE (ImmunoCAP)</t>
  </si>
  <si>
    <t>Подорожник ланцетовидный IgG (ImmunoCAP)</t>
  </si>
  <si>
    <t>Подсолнечник IgE (ImmunoCAP)</t>
  </si>
  <si>
    <t>Подсолнечник IgG (ImmunoCAP)</t>
  </si>
  <si>
    <t>Полынь, w6 IgE (ImmunoCAP)</t>
  </si>
  <si>
    <t>Ромашка IgE (ImmunoCAP)</t>
  </si>
  <si>
    <t>Ромашка IgG (ImmunoCAP)</t>
  </si>
  <si>
    <t>Тимофеевка луговая IgE (ImmunoCAP)</t>
  </si>
  <si>
    <t>Тимофеевка луговая IgG (ImmunoCAP)</t>
  </si>
  <si>
    <t>Перо гусиное IgE (ImmunoCAP)</t>
  </si>
  <si>
    <t>Перо гусиное IgG (ImmunoCAP)</t>
  </si>
  <si>
    <t>Перо индейки IgE (ImmunoCAP)</t>
  </si>
  <si>
    <t>Перо индейки IgG (ImmunoCAP)</t>
  </si>
  <si>
    <t>Перо курицы IgE (ImmunoCAP)</t>
  </si>
  <si>
    <t>Перо курицы IgG (ImmunoCAP)</t>
  </si>
  <si>
    <t>Перо утки IgE (ImmunoCAP)</t>
  </si>
  <si>
    <t>Перо утки IgG (ImmunoCAP)</t>
  </si>
  <si>
    <t>Перхоть кошки IgE (ImmunoCAP)</t>
  </si>
  <si>
    <t>Перхоть кошки IgG (ImmunoCAP)</t>
  </si>
  <si>
    <t>Перхоть собаки (e5), IgE (ImmunoCAP)</t>
  </si>
  <si>
    <t>Помет волнистого попугайчика IgE (ImmunoCAP)</t>
  </si>
  <si>
    <t>Помет волнистого попугайчика IgG (ImmunoCAP)</t>
  </si>
  <si>
    <t>Помет голубя IgE (ImmunoCAP)</t>
  </si>
  <si>
    <t>Помет голубя IgG (ImmunoCAP)</t>
  </si>
  <si>
    <t>Эпителий козы IgE (ImmunoCAP)</t>
  </si>
  <si>
    <t>Эпителий козы IgG (ImmunoCAP)</t>
  </si>
  <si>
    <t>Эпителий кролика IgG (ImmunoCAP)</t>
  </si>
  <si>
    <t>Эпителий кролика IgЕ(ImmunoCAP)</t>
  </si>
  <si>
    <t>Эпителий мыши IgE (ImmunoCAP)</t>
  </si>
  <si>
    <t>Эпителий мыши IgG (ImmunoCAP)</t>
  </si>
  <si>
    <t>Эпителий овцы IgE (ImmunoCAP)</t>
  </si>
  <si>
    <t>Эпителий овцы IgG (ImmunoCAP)</t>
  </si>
  <si>
    <t>Комар IgE (ImmunoCAP)</t>
  </si>
  <si>
    <t>Комар IgG (ImmunoCAP)</t>
  </si>
  <si>
    <t>Моль IgE (ImmunoCAP)</t>
  </si>
  <si>
    <t>Моль IgG (ImmunoCAP)</t>
  </si>
  <si>
    <t>Мотыль IgE (ImmunoCAP)</t>
  </si>
  <si>
    <t>Мотыль IgG (ImmunoCAP)</t>
  </si>
  <si>
    <t>Муравей Рихтера IgE (ImmunoCAP)</t>
  </si>
  <si>
    <t>Муравей Рихтера IgG (ImmunoCAP)</t>
  </si>
  <si>
    <t>Слепень IgE (ImmunoCAP)</t>
  </si>
  <si>
    <t>Слепень IgG (ImmunoCAP)</t>
  </si>
  <si>
    <t>Таракан американский IgE (ImmunoCAP)</t>
  </si>
  <si>
    <t>Таракан американский IgG (ImmunoCAP)</t>
  </si>
  <si>
    <t>Таракан рыжий IgE (ImmunoCAP)</t>
  </si>
  <si>
    <t>Таракан рыжий IgG (ImmunoCAP)</t>
  </si>
  <si>
    <t>Яд осы желтой IgE (ImmunoCAP)</t>
  </si>
  <si>
    <t>Яд осы желтой IgG (ImmunoCAP)</t>
  </si>
  <si>
    <t>Яд осы обыкновенной IgE (ImmunoCAP)</t>
  </si>
  <si>
    <t>Яд осы обыкновенной IgG (ImmunoCAP)</t>
  </si>
  <si>
    <t>Яд осы пятнистой IgE (ImmunoCAP)</t>
  </si>
  <si>
    <t>Яд осы пятнистой IgG (ImmunoCAP)</t>
  </si>
  <si>
    <t>Яд пчелы домашней IgE (ImmunoCAP)</t>
  </si>
  <si>
    <t>Яд пчелы домашней IgG (ImmunoCAP)</t>
  </si>
  <si>
    <t>Домашняя пыль (Greer Labs,Inc.) IgE (ImmunoCAP)</t>
  </si>
  <si>
    <t>Домашняя пыль (Greer Labs,Inc.) IgG (ImmunoCAP)</t>
  </si>
  <si>
    <t>Домашняя пыль (Hollister-Stier Labs.) IgE (ImmunoCAP)</t>
  </si>
  <si>
    <t>Домашняя пыль (Hollister-Stier Labs.) IgG (ImmunoCAP)</t>
  </si>
  <si>
    <t>Клещи</t>
  </si>
  <si>
    <t>d2 - Клещ домашней пыли D.farinae, IgE (ImmunoCAP)</t>
  </si>
  <si>
    <t>Амбарный клещ Acarus siro IgE (ImmunoCAP)</t>
  </si>
  <si>
    <t>Амбарный клещ Acarus siro IgG (ImmunoCAP)</t>
  </si>
  <si>
    <t>Амбарный клещ Glycyphagus domesticus IgE (ImmunoCAP)</t>
  </si>
  <si>
    <t>Амбарный клещ Glycyphagus domesticus IgG (ImmunoCAP)</t>
  </si>
  <si>
    <t>Амбарный клещ Lepidoglyphus destructor IgE (ImmunoCAP)</t>
  </si>
  <si>
    <t>Амбарный клещ Lepidoglyphus destructor IgG (ImmunoCAP)</t>
  </si>
  <si>
    <t>Амбарный клещ Tyrophagus putrescentiae IgE (ImmunoCAP)</t>
  </si>
  <si>
    <t>Амбарный клещ Tyrophagus putrescentiae IgG (ImmunoCAP)</t>
  </si>
  <si>
    <t>Клещ домашней пыли Dermatophagoides pteronyssinus IgE (ImmunoCAP)</t>
  </si>
  <si>
    <t>Клещ домашней пыли Dermatophagoides pteronyssinus IgG (ImmunoCAP)</t>
  </si>
  <si>
    <t>Клещ домашней пыли Euroglyphus maynei IgE (ImmunoCAP)</t>
  </si>
  <si>
    <t>Клещ домашней пыли Euroglyphus maynei IgG (ImmunoCAP)</t>
  </si>
  <si>
    <t>Alternaria alternata IgE (ImmunoCAP)</t>
  </si>
  <si>
    <t>Alternaria alternata IgG (ImmunoCAP)</t>
  </si>
  <si>
    <t>Botrytis cinerea IgE (ImmunoCAP)</t>
  </si>
  <si>
    <t>Botrytis cinerea IgG (ImmunoCAP)</t>
  </si>
  <si>
    <t>Candida albicans IgE (ImmunoCAP)</t>
  </si>
  <si>
    <t>Candida albicans IgG (ImmunoCAP)</t>
  </si>
  <si>
    <t>Helminthosporium halodes IgG (ImmunoCAP)</t>
  </si>
  <si>
    <t>Helmintosporium halodes IgE (ImmunoCAP)</t>
  </si>
  <si>
    <t>Стафилококковый энтеротоксин A IgE (ImmunoCAP)</t>
  </si>
  <si>
    <t>Стафилококковый энтеротоксин A IgG (ImmunoCAP)</t>
  </si>
  <si>
    <t>Стафилококковый энтеротоксин B IgE (ImmunoCAP)</t>
  </si>
  <si>
    <t>Стафилококковый энтеротоксин B IgG (ImmunoCAP)</t>
  </si>
  <si>
    <t>Стафилококковый энтеротоксин TSST IgE (ImmunoCAP)</t>
  </si>
  <si>
    <t>Стафилококковый энтеротоксин TSST IgG (ImmunoCAP)</t>
  </si>
  <si>
    <t>Разное</t>
  </si>
  <si>
    <t>Корм для рыб Тетрамин IgE (ImmunoCAP)</t>
  </si>
  <si>
    <t>Корм для рыб Тетрамин IgG (ImmunoCAP)</t>
  </si>
  <si>
    <t>Сперма IgE (ImmunoCAP)</t>
  </si>
  <si>
    <t>Сперма IgG (ImmunoCAP)</t>
  </si>
  <si>
    <t>Хлопок, необработанная нить IgE (ImmunoCAP)</t>
  </si>
  <si>
    <t>Хлопок, необработанная нить IgG (ImmunoCAP)</t>
  </si>
  <si>
    <t>Лекарственные препараты</t>
  </si>
  <si>
    <t>Амоксициллин IgE (ImmunoCAP)</t>
  </si>
  <si>
    <t>Ампициллин IgE (ImmunoCAP)</t>
  </si>
  <si>
    <t>Желатин коровий IgE (ImmunoCAP)</t>
  </si>
  <si>
    <t>Инсулин бычий IgE (ImmunoCAP)</t>
  </si>
  <si>
    <t>Инсулин свиной IgE (ImmunoCAP)</t>
  </si>
  <si>
    <t>Инсулин человеческий IgE (ImmunoCAP)</t>
  </si>
  <si>
    <t>Пеницилин G IgE (ImmunoCAP)</t>
  </si>
  <si>
    <t>Пеницилин V IgE (ImmunoCAP)</t>
  </si>
  <si>
    <t>Латекс IgE (ImmunoCAP)</t>
  </si>
  <si>
    <t>Формальдегид/формалин IgE (ImmunoCAP)</t>
  </si>
  <si>
    <t>Хлоргексидин IgE (ImmunoCAP)</t>
  </si>
  <si>
    <t>Молочные продукты, яйца</t>
  </si>
  <si>
    <t>f2 - Молоко, IgE (ImmunoCAP)</t>
  </si>
  <si>
    <t>f231 - Молоко кипяченое, IgE (ImmunoCAP)</t>
  </si>
  <si>
    <t>Казеин IgE (ImmunoCAP)</t>
  </si>
  <si>
    <t>Казеин IgG (ImmunoCAP)</t>
  </si>
  <si>
    <t>Козье молоко IgE (ImmunoCAP)</t>
  </si>
  <si>
    <t>Козье молоко IgG (ImmunoCAP)</t>
  </si>
  <si>
    <t>Сыворотка коровьего молока IgE (ImmunoCAP)</t>
  </si>
  <si>
    <t>Сыворотка коровьего молока IgG (ImmunoCAP)</t>
  </si>
  <si>
    <t>Сыр с плесенью IgE (ImmunoCAP)</t>
  </si>
  <si>
    <t>Сыр с плесенью IgG (ImmunoCAP)</t>
  </si>
  <si>
    <t>Сыр Чеддер IgE (ImmunoCAP)</t>
  </si>
  <si>
    <t>Сыр Чеддер IgG (ImmunoCAP)</t>
  </si>
  <si>
    <t>Яйцо IgE (ImmunoCAP)</t>
  </si>
  <si>
    <t>Яйцо IgG (ImmunoCAP)</t>
  </si>
  <si>
    <t>Яичный белок (f1), IgE (ImmunoCAP)</t>
  </si>
  <si>
    <t>Яичный желток (f75), IgE (ImmunoCAP)</t>
  </si>
  <si>
    <t>Говядина (f27), IgE (ImmunoCAP)</t>
  </si>
  <si>
    <t>Мясо индейки (f284), IgE (ImmunoCAP)</t>
  </si>
  <si>
    <t>Мясо кролика IgE (ImmunoCAP)</t>
  </si>
  <si>
    <t>Мясо кролика IgG (ImmunoCAP)</t>
  </si>
  <si>
    <t>Мясо курицы (f83), IgE (ImmunoCAP)</t>
  </si>
  <si>
    <t>Свинина (f26), IgE (ImmunoCAP)</t>
  </si>
  <si>
    <t>Кальмар IgE (ImmunoCAP)</t>
  </si>
  <si>
    <t>Кальмар IgG (ImmunoCAP)</t>
  </si>
  <si>
    <t>Камбала IgE (ImmunoCAP)</t>
  </si>
  <si>
    <t>Камбала IgG (ImmunoCAP)</t>
  </si>
  <si>
    <t>Краб IgE (ImmunoCAP)</t>
  </si>
  <si>
    <t>Краб IgG (ImmunoCAP)</t>
  </si>
  <si>
    <t>Креветка IgE (ImmunoCAP)</t>
  </si>
  <si>
    <t>Креветка IgG (ImmunoCAP)</t>
  </si>
  <si>
    <t>Лосось IgE (ImmunoCAP)</t>
  </si>
  <si>
    <t>Лосось IgG (ImmunoCAP)</t>
  </si>
  <si>
    <t>Моллюск IgE (ImmunoCAP)</t>
  </si>
  <si>
    <t>Моллюск IgG (ImmunoCAP)</t>
  </si>
  <si>
    <t>Морской язык IgE (ImmunoCAP)</t>
  </si>
  <si>
    <t>Морской язык IgG (ImmunoCAP)</t>
  </si>
  <si>
    <t>Омар IgE (ImmunoCAP)</t>
  </si>
  <si>
    <t>Омар IgG (ImmunoCAP)</t>
  </si>
  <si>
    <t>Осьминог IgE (ImmunoCAP)</t>
  </si>
  <si>
    <t>Осьминог IgG (ImmunoCAP)</t>
  </si>
  <si>
    <t>Пикша IgE (ImmunoCAP)</t>
  </si>
  <si>
    <t>Пикша IgG (ImmunoCAP)</t>
  </si>
  <si>
    <t>Речной угорь IgE (ImmunoCAP)</t>
  </si>
  <si>
    <t>Речной угорь IgG (ImmunoCAP)</t>
  </si>
  <si>
    <t>Сардина дальневосточная IgE (ImmunoCAP)</t>
  </si>
  <si>
    <t>Сардина дальневосточная IgG (ImmunoCAP)</t>
  </si>
  <si>
    <t>Сельдь IgE (ImmunoCAP)</t>
  </si>
  <si>
    <t>Сельдь IgG (ImmunoCAP)</t>
  </si>
  <si>
    <t>Синяя мидия IgE (ImmunoCAP)</t>
  </si>
  <si>
    <t>Синяя мидия IgG (ImmunoCAP)</t>
  </si>
  <si>
    <t>Скумбрия IgE (ImmunoCAP)</t>
  </si>
  <si>
    <t>Скумбрия IgG (ImmunoCAP)</t>
  </si>
  <si>
    <t>Скумбрия японская IgE (ImmunoCAP)</t>
  </si>
  <si>
    <t>Скумбрия японская IgG (ImmunoCAP)</t>
  </si>
  <si>
    <t>Ставрида IgE (ImmunoCAP)</t>
  </si>
  <si>
    <t>Ставрида IgG (ImmunoCAP)</t>
  </si>
  <si>
    <t>Тилапия IgE (ImmunoCAP)</t>
  </si>
  <si>
    <t>Тилапия IgG (ImmunoCAP)</t>
  </si>
  <si>
    <t>Треска (f3), IgE (ImmunoCAP)</t>
  </si>
  <si>
    <t>Тунец IgE (ImmunoCAP)</t>
  </si>
  <si>
    <t>Тунец IgG (ImmunoCAP)</t>
  </si>
  <si>
    <t>Устрица IgE (ImmunoCAP)</t>
  </si>
  <si>
    <t>Устрица IgG (ImmunoCAP)</t>
  </si>
  <si>
    <t>Форель IgE (ImmunoCAP)</t>
  </si>
  <si>
    <t>Форель IgG (ImmunoCAP)</t>
  </si>
  <si>
    <t>Абрикос IgE (ImmunoCAP)</t>
  </si>
  <si>
    <t>Абрикос IgG (ImmunoCAP)</t>
  </si>
  <si>
    <t>Авокадо IgE (ImmunoCAP)</t>
  </si>
  <si>
    <t>Авокадо IgG (ImmunoCAP)</t>
  </si>
  <si>
    <t>Ананас IgE (ImmunoCAP)</t>
  </si>
  <si>
    <t>Ананас IgG (ImmunoCAP)</t>
  </si>
  <si>
    <t>Апельсин IgE (ImmunoCAP)</t>
  </si>
  <si>
    <t>Апельсин IgG (ImmunoCAP)</t>
  </si>
  <si>
    <t>Арбуз IgE (ImmunoCAP)</t>
  </si>
  <si>
    <t>Арбуз IgG (ImmunoCAP)</t>
  </si>
  <si>
    <t>Вишня IgE (ImmunoCAP)</t>
  </si>
  <si>
    <t>Вишня IgG (ImmunoCAP)</t>
  </si>
  <si>
    <t>Грейпфрут IgE (ImmunoCAP)</t>
  </si>
  <si>
    <t>Грейпфрут IgG (ImmunoCAP)</t>
  </si>
  <si>
    <t>Груша IgE (ImmunoCAP)</t>
  </si>
  <si>
    <t>Груша IgG (ImmunoCAP)</t>
  </si>
  <si>
    <t>Дыня IgE (ImmunoCAP)</t>
  </si>
  <si>
    <t>Дыня IgG (ImmunoCAP)</t>
  </si>
  <si>
    <t>Ежевика IgE (ImmunoCAP)</t>
  </si>
  <si>
    <t>Ежевика IgG (ImmunoCAP)</t>
  </si>
  <si>
    <t>Инжир IgE (ImmunoCAP)</t>
  </si>
  <si>
    <t>Инжир IgG (ImmunoCAP)</t>
  </si>
  <si>
    <t>Киви IgE (ImmunoCAP)</t>
  </si>
  <si>
    <t>Киви IgG (ImmunoCAP)</t>
  </si>
  <si>
    <t>Клубника (f44), IgE (ImmunoCAP)</t>
  </si>
  <si>
    <t>Красная смородина IgE (ImmunoCAP)</t>
  </si>
  <si>
    <t>Красная смородина IgG (ImmunoCAP)</t>
  </si>
  <si>
    <t>Лимон IgE (ImmunoCAP)</t>
  </si>
  <si>
    <t>Лимон IgG (ImmunoCAP)</t>
  </si>
  <si>
    <t>Малина IgE (ImmunoCAP)</t>
  </si>
  <si>
    <t>Малина IgG (ImmunoCAP)</t>
  </si>
  <si>
    <t>Манго IgE (ImmunoCAP)</t>
  </si>
  <si>
    <t>Манго IgG (ImmunoCAP)</t>
  </si>
  <si>
    <t>Мандарин IgE (ImmunoCAP)</t>
  </si>
  <si>
    <t>Мандарин IgG (ImmunoCAP)</t>
  </si>
  <si>
    <t>Маслина IgE (ImmunoCAP)</t>
  </si>
  <si>
    <t>Маслина IgG (ImmunoCAP)</t>
  </si>
  <si>
    <t>Папайя IgE (ImmunoCAP)</t>
  </si>
  <si>
    <t>Папайя IgG (ImmunoCAP)</t>
  </si>
  <si>
    <t>Персик IgE (ImmunoCAP)</t>
  </si>
  <si>
    <t>Персик IgG (ImmunoCAP)</t>
  </si>
  <si>
    <t>Слива IgE (ImmunoCAP)</t>
  </si>
  <si>
    <t>Слива IgG (ImmunoCAP)</t>
  </si>
  <si>
    <t>Финик IgE (ImmunoCAP)</t>
  </si>
  <si>
    <t>Финик IgG (ImmunoCAP)</t>
  </si>
  <si>
    <t>Хурма IgE (ImmunoCAP)</t>
  </si>
  <si>
    <t>Хурма IgG (ImmunoCAP)</t>
  </si>
  <si>
    <t>Яблоко (f49), IgE (ImmunoCAP)</t>
  </si>
  <si>
    <t>f31 - Морковь, IgE (ImmunoCAP)</t>
  </si>
  <si>
    <t>Баклажан IgE (ImmunoCAP)</t>
  </si>
  <si>
    <t>Баклажан IgG (ImmunoCAP)</t>
  </si>
  <si>
    <t>Брокколи IgE (ImmunoCAP)</t>
  </si>
  <si>
    <t>Брокколи IgG (ImmunoCAP)</t>
  </si>
  <si>
    <t>Брюссельская капуста IgE (ImmunoCAP)</t>
  </si>
  <si>
    <t>Брюссельская капуста IgG (ImmunoCAP)</t>
  </si>
  <si>
    <t>Зеленый перец IgE (ImmunoCAP)</t>
  </si>
  <si>
    <t>Зеленый перец IgG (ImmunoCAP)</t>
  </si>
  <si>
    <t>Капуста IgE (ImmunoCAP)</t>
  </si>
  <si>
    <t>Капуста IgG (ImmunoCAP)</t>
  </si>
  <si>
    <t>Картофель (f35), IgE (ImmunoCAP)</t>
  </si>
  <si>
    <t>Лук IgE (ImmunoCAP)</t>
  </si>
  <si>
    <t>Лук IgG (ImmunoCAP)</t>
  </si>
  <si>
    <t>Огурец IgE (ImmunoCAP)</t>
  </si>
  <si>
    <t>Огурец IgG (ImmunoCAP)</t>
  </si>
  <si>
    <t>Перец IgE (ImmunoCAP)</t>
  </si>
  <si>
    <t>Перец IgG (ImmunoCAP)</t>
  </si>
  <si>
    <t>Салат-латук IgE (ImmunoCAP)</t>
  </si>
  <si>
    <t>Салат-латук IgG (ImmunoCAP)</t>
  </si>
  <si>
    <t>Сахарная свекла IgE (ImmunoCAP)</t>
  </si>
  <si>
    <t>Сахарная свекла IgG (ImmunoCAP)</t>
  </si>
  <si>
    <t>Свекла IgE (ImmunoCAP)</t>
  </si>
  <si>
    <t>Свекла IgG (ImmunoCAP)</t>
  </si>
  <si>
    <t>Сельдерей IgE (ImmunoCAP)</t>
  </si>
  <si>
    <t>Сельдерей IgG (ImmunoCAP)</t>
  </si>
  <si>
    <t>Спаржа IgE (ImmunoCAP)</t>
  </si>
  <si>
    <t>Спаржа IgG (ImmunoCAP)</t>
  </si>
  <si>
    <t>Томаты (f25), IgE (ImmunoCAP)</t>
  </si>
  <si>
    <t>Тыква IgE (ImmunoCAP)</t>
  </si>
  <si>
    <t>Тыква IgG (ImmunoCAP)</t>
  </si>
  <si>
    <t>Цветная капуста IgE (ImmunoCAP)</t>
  </si>
  <si>
    <t>Цветная капуста IgG (ImmunoCAP)</t>
  </si>
  <si>
    <t>Чеснок IgE (ImmunoCAP)</t>
  </si>
  <si>
    <t>Чеснок IgG (ImmunoCAP)</t>
  </si>
  <si>
    <t>Шампиньон IgE (ImmunoCAP)</t>
  </si>
  <si>
    <t>Шампиньон IgG (ImmunoCAP)</t>
  </si>
  <si>
    <t>Шпинат IgE (ImmunoCAP)</t>
  </si>
  <si>
    <t>Шпинат IgG (ImmunoCAP)</t>
  </si>
  <si>
    <t>Глютен IgE (ImmunoCAP)</t>
  </si>
  <si>
    <t>Глютен IgG (ImmunoCAP)</t>
  </si>
  <si>
    <t>Гречиха IgE (ImmunoCAP)</t>
  </si>
  <si>
    <t>Гречиха IgG (ImmunoCAP)</t>
  </si>
  <si>
    <t>Кукуруза IgE (ImmunoCAP)</t>
  </si>
  <si>
    <t>Кукуруза IgG (ImmunoCAP)</t>
  </si>
  <si>
    <t>Овес IgE (ImmunoCAP)</t>
  </si>
  <si>
    <t>Овес IgG (ImmunoCAP)</t>
  </si>
  <si>
    <t>Просо посевное IgE (ImmunoCAP)</t>
  </si>
  <si>
    <t>Просо посевное IgG (ImmunoCAP)</t>
  </si>
  <si>
    <t>Пшеница IgE (ImmunoCAP)</t>
  </si>
  <si>
    <t>Пшеница IgG (ImmunoCAP)</t>
  </si>
  <si>
    <t>Рис IgE (ImmunoCAP)</t>
  </si>
  <si>
    <t>Рис IgG (ImmunoCAP)</t>
  </si>
  <si>
    <t>Рожь IgE (ImmunoCAP)</t>
  </si>
  <si>
    <t>Рожь IgG (ImmunoCAP)</t>
  </si>
  <si>
    <t>Ячмень IgE (ImmunoCAP)</t>
  </si>
  <si>
    <t>Ячмень IgG (ImmunoCAP)</t>
  </si>
  <si>
    <t>f14 - Соя, IgE (ImmunoCAP)</t>
  </si>
  <si>
    <t>Соя IgG (ImmunoCAP)</t>
  </si>
  <si>
    <t>Арахис (f13),  IgE (ImmunoCAP)</t>
  </si>
  <si>
    <t>Горох IgE (ImmunoCAP)</t>
  </si>
  <si>
    <t>Горох IgG (ImmunoCAP)</t>
  </si>
  <si>
    <t>Нут IgE (ImmunoCAP)</t>
  </si>
  <si>
    <t>Нут IgG (ImmunoCAP)</t>
  </si>
  <si>
    <t>Фасоль IgE (ImmunoCAP)</t>
  </si>
  <si>
    <t>Фасоль IgG (ImmunoCAP)</t>
  </si>
  <si>
    <t>Чечевица IgE (ImmunoCAP)</t>
  </si>
  <si>
    <t>Чечевица IgG (ImmunoCAP)</t>
  </si>
  <si>
    <t>Американский (Бразильский) орех IgE (ImmunoCAP)</t>
  </si>
  <si>
    <t>Американский (Бразильский) орех IgG (ImmunoCAP)</t>
  </si>
  <si>
    <t>Грецкий орех IgE (ImmunoCAP)</t>
  </si>
  <si>
    <t>Грецкий орех IgG (ImmunoCAP)</t>
  </si>
  <si>
    <t>Кедровый орех IgE (ImmunoCAP)</t>
  </si>
  <si>
    <t>Кедровый орех IgG (ImmunoCAP)</t>
  </si>
  <si>
    <t>Кокос IgE (ImmunoCAP)</t>
  </si>
  <si>
    <t>Кокос IgG (ImmunoCAP)</t>
  </si>
  <si>
    <t>Миндаль IgE (ImmunoCAP)</t>
  </si>
  <si>
    <t>Миндаль IgG (ImmunoCAP)</t>
  </si>
  <si>
    <t>Орех Кешью IgE (ImmunoCAP)</t>
  </si>
  <si>
    <t>Орех Кешью IgG (ImmunoCAP)</t>
  </si>
  <si>
    <t>Орех Пекан IgE (ImmunoCAP)</t>
  </si>
  <si>
    <t>Орех Пекан IgG (ImmunoCAP)</t>
  </si>
  <si>
    <t>Фисташки IgE (ImmunoCAP)</t>
  </si>
  <si>
    <t>Фисташки IgG (ImmunoCAP)</t>
  </si>
  <si>
    <t>Фундук IgE (ImmunoCAP)</t>
  </si>
  <si>
    <t>Фундук IgG (ImmunoCAP)</t>
  </si>
  <si>
    <t>Анис IgE (ImmunoCAP)</t>
  </si>
  <si>
    <t>Анис IgG (ImmunoCAP)</t>
  </si>
  <si>
    <t>Базилик IgE (ImmunoCAP)</t>
  </si>
  <si>
    <t>Базилик IgG (ImmunoCAP)</t>
  </si>
  <si>
    <t>Ваниль IgE (ImmunoCAP)</t>
  </si>
  <si>
    <t>Ваниль IgG (ImmunoCAP)</t>
  </si>
  <si>
    <t>Гвоздика IgE (ImmunoCAP)</t>
  </si>
  <si>
    <t>Гвоздика IgG (ImmunoCAP)</t>
  </si>
  <si>
    <t>Горчица IgE (ImmunoCAP)</t>
  </si>
  <si>
    <t>Горчица IgG (ImmunoCAP)</t>
  </si>
  <si>
    <t>Имбирь IgE (ImmunoCAP)</t>
  </si>
  <si>
    <t>Имбирь IgG (ImmunoCAP)</t>
  </si>
  <si>
    <t>Кардамон IgE (ImmunoCAP)</t>
  </si>
  <si>
    <t>Кардамон IgG (ImmunoCAP)</t>
  </si>
  <si>
    <t>Карри IgE (ImmunoCAP)</t>
  </si>
  <si>
    <t>Карри IgG (ImmunoCAP)</t>
  </si>
  <si>
    <t>Кориандр IgE (ImmunoCAP)</t>
  </si>
  <si>
    <t>Кориандр IgG (ImmunoCAP)</t>
  </si>
  <si>
    <t>Кунжут IgE (ImmunoCAP)</t>
  </si>
  <si>
    <t>Кунжут IgG (ImmunoCAP)</t>
  </si>
  <si>
    <t>Лавровый лист IgE (ImmunoCAP)</t>
  </si>
  <si>
    <t>Лавровый лист IgG (ImmunoCAP)</t>
  </si>
  <si>
    <t>Любисток IgE (ImmunoCAP)</t>
  </si>
  <si>
    <t>Любисток IgG (ImmunoCAP)</t>
  </si>
  <si>
    <t>Майоран IgE (ImmunoCAP)</t>
  </si>
  <si>
    <t>Майоран IgG (ImmunoCAP)</t>
  </si>
  <si>
    <t>Мускатный орех (кожура) IgE (ImmunoCAP)</t>
  </si>
  <si>
    <t>Мускатный орех (кожура) IgG (ImmunoCAP)</t>
  </si>
  <si>
    <t>Мята перечная IgE (ImmunoCAP)</t>
  </si>
  <si>
    <t>Мята перечная IgG (ImmunoCAP)</t>
  </si>
  <si>
    <t>Орегано IgE (ImmunoCAP)</t>
  </si>
  <si>
    <t>Орегано IgG (ImmunoCAP)</t>
  </si>
  <si>
    <t>Петрушка IgE (ImmunoCAP)</t>
  </si>
  <si>
    <t>Петрушка IgG (ImmunoCAP)</t>
  </si>
  <si>
    <t>Семя льна IgE (ImmunoCAP)</t>
  </si>
  <si>
    <t>Семя льна IgG (ImmunoCAP)</t>
  </si>
  <si>
    <t>Семя мака IgE (ImmunoCAP)</t>
  </si>
  <si>
    <t>Семя мака IgG (ImmunoCAP)</t>
  </si>
  <si>
    <t>Семя подсолнечника IgE (ImmunoCAP)</t>
  </si>
  <si>
    <t>Семя подсолнечника IgG (ImmunoCAP)</t>
  </si>
  <si>
    <t>Семя тыквы IgE (ImmunoCAP)</t>
  </si>
  <si>
    <t>Семя тыквы IgG (ImmunoCAP)</t>
  </si>
  <si>
    <t>Семя фенхеля IgE (ImmunoCAP)</t>
  </si>
  <si>
    <t>Семя фенхеля IgG (ImmunoCAP)</t>
  </si>
  <si>
    <t>Семя шиповника IgE (ImmunoCAP)</t>
  </si>
  <si>
    <t>Семя шиповника IgG (ImmunoCAP)</t>
  </si>
  <si>
    <t>Тимьян (Чабрец) IgE (ImmunoCAP)</t>
  </si>
  <si>
    <t>Тимьян (Чабрец) IgG (ImmunoCAP)</t>
  </si>
  <si>
    <t>Тмин IgE (ImmunoCAP)</t>
  </si>
  <si>
    <t>Тмин IgG (ImmunoCAP)</t>
  </si>
  <si>
    <t>Укроп IgE (ImmunoCAP)</t>
  </si>
  <si>
    <t>Укроп IgG (ImmunoCAP)</t>
  </si>
  <si>
    <t>Черный перец IgE (ImmunoCAP)</t>
  </si>
  <si>
    <t>Черный перец IgG (ImmunoCAP)</t>
  </si>
  <si>
    <t>Чилийский перец IgE (ImmunoCAP)</t>
  </si>
  <si>
    <t>Чилийский перец IgG (ImmunoCAP)</t>
  </si>
  <si>
    <t>Шалфей IgE (ImmunoCAP)</t>
  </si>
  <si>
    <t>Шалфей IgG (ImmunoCAP)</t>
  </si>
  <si>
    <t>Шафран IgE (ImmunoCAP)</t>
  </si>
  <si>
    <t>Шафран IgG (ImmunoCAP)</t>
  </si>
  <si>
    <t>Эстрагон (Тархун) IgE (ImmunoCAP)</t>
  </si>
  <si>
    <t>Эстрагон (Тархун) IgG (ImmunoCAP)</t>
  </si>
  <si>
    <t>Какао IgE (ImmunoCAP)</t>
  </si>
  <si>
    <t>Какао IgG (ImmunoCAP)</t>
  </si>
  <si>
    <t>Кофе (зерна) (f221), IgE (ImmunoCAP)</t>
  </si>
  <si>
    <t>Лист чая IgE (ImmunoCAP)</t>
  </si>
  <si>
    <t>Лист чая IgG (ImmunoCAP)</t>
  </si>
  <si>
    <t>Пищевые аллергены - разное</t>
  </si>
  <si>
    <t>Дрожжи IgE (ImmunoCAP)</t>
  </si>
  <si>
    <t>Дрожжи IgG (ImmunoCAP)</t>
  </si>
  <si>
    <t>Мёд IgE (ImmunoCAP)</t>
  </si>
  <si>
    <t>Солод IgE (ImmunoCAP)</t>
  </si>
  <si>
    <t>Солод IgG (ImmunoCAP)</t>
  </si>
  <si>
    <t>Хмель IgE (ImmunoCAP)</t>
  </si>
  <si>
    <t>Хмель IgG (ImmunoCAP)</t>
  </si>
  <si>
    <t>Аллергокомпоненты</t>
  </si>
  <si>
    <t>Alternaria alternata rAlt a 1 IgE (ImmunoCAP)</t>
  </si>
  <si>
    <t>Tимофеевка луговая rPhl p 1, rPhl p 5b IgE (ImmunoCAP)</t>
  </si>
  <si>
    <t>Tимофеевка луговая rPhl p 7, rPhl p 12 IgE (ImmunoCAP)</t>
  </si>
  <si>
    <t>Альбумин сыворотки кошки nFel d 2 IgE (ImmunoCAP)</t>
  </si>
  <si>
    <t>Альбумин сыворотки собаки nCan f 3 IgE (ImmunoCAP)</t>
  </si>
  <si>
    <t>Альфа-лактальбумин, аллергокомпонент, f76 nBos d4</t>
  </si>
  <si>
    <t>Бета-лактоглобулин, аллергокомпонент, f77 nBos d5</t>
  </si>
  <si>
    <t>Амброзия nAmb a 1 IgE (ImmunoCAP)</t>
  </si>
  <si>
    <t>Берёза rBet v 1 PR-10 IgE (ImmunoCAP)</t>
  </si>
  <si>
    <t>Берёза rBet v 2, rBet v 4 IgE (ImmunoCAP)</t>
  </si>
  <si>
    <t>Бычий сывороточный альбумин, аллергокомпонент, e204  nBos d6</t>
  </si>
  <si>
    <t>Казеин, коровье молоко, аллергокомпонент nBos d8, f78</t>
  </si>
  <si>
    <t>Кональбумин яйца nGal d 3 IgE (ImmunoCAP)</t>
  </si>
  <si>
    <t>Кошка rFel d 1 IgE (ImmunoCAP)</t>
  </si>
  <si>
    <t>Лизоцим яйца nGal d 4 IgE (ImmunoCAP)</t>
  </si>
  <si>
    <t>Лошадь rEqu c 1 IgE (ImmunoCAP)</t>
  </si>
  <si>
    <t>Овальбумин яйца nGal d 2 IgE (ImmunoCAP)</t>
  </si>
  <si>
    <t>Овомукоид яйца nGal d 1 IgE (ImmunoCAP)</t>
  </si>
  <si>
    <t>Полынь nArt v 1 IgE (ImmunoCAP)</t>
  </si>
  <si>
    <t>Полынь nArt v 3 LTP IgE (ImmunoCAP)</t>
  </si>
  <si>
    <t>Собака rCan f 1 IgE (ImmunoCAP)</t>
  </si>
  <si>
    <t>Собака rCan f 2 IgE (ImmunoCAP)</t>
  </si>
  <si>
    <t>ОРГАНИЧЕСКИЕ И НЕОРГАНИЧЕСКИЕ ВЕЩЕСТВА , МАКРО- И МИКРОЭЛЕМЕНТЫ</t>
  </si>
  <si>
    <t>ТЯЖЕЛЫЕ МЕТАЛЛЫ И МИКРОЭЛЕМЕНТЫ</t>
  </si>
  <si>
    <t>Микроэлементы: Cd,Hg,Pb  (метод ААС)</t>
  </si>
  <si>
    <t>цельная кровь (ЭДТА), моча, волосы, ногти</t>
  </si>
  <si>
    <t>Микроэлементов и тяжелые металлы: Hg, Cd, As, Li, Pb, Al  (метод ИСП -МС)</t>
  </si>
  <si>
    <t>Микроэлементы и тяжелые металлы: Se, Zn, Co, Mn, Mg, Cu, Fe, Ca, Hg, As, Pb, Cd, Al (13 показателей) (метод ИСП -МС)</t>
  </si>
  <si>
    <t>Микроэлементы и тяжелые металлы: Li, B, Na, Mg, Al, Si, K, Ca, Ti, Cr, Mn, Fe, Co, Ni, Cu, Zn, As, Se, Mo,Cd, Sb, Hg, Pb (23показателя) (метод ИСП -МС)</t>
  </si>
  <si>
    <t>Микроэлементы и тяжелые металлы: Li, B, Na, Mg, Al, Si, K, Ca, Ti, Cr, Mn, Fe, Co, Ni, Cu, Zn, As, Se, Mo, Cd, Sb и др (40 показателей) (метод ИСП -МС)</t>
  </si>
  <si>
    <t>Эссенциальные микроэлементы:  Кобальт, Марганец, Медь, Селен</t>
  </si>
  <si>
    <t>Эссенциальные микроэлементы: Железо, Кобальт, Марганец, Медь, Селен, Цинк</t>
  </si>
  <si>
    <t>Токсичные и условно эссенциальные микроэлементы: Золото, Кадмий, Молибден, Мышьяк, Никель, Таллий</t>
  </si>
  <si>
    <t>Токсичные и условно эссенциальные микроэлементы + эссенциальные:  Золото, Кадмий, Кобальт, Марганец, Медь, Молибден, Мышьяк, Никель, Селен, Таллий</t>
  </si>
  <si>
    <t>Токсичные и условно эссенциальные микроэлементы: Алюминий, Кадмий, Мышьяк, Никель, Ртуть, Свинец, Таллий</t>
  </si>
  <si>
    <t>Токсичные и условно эссенциальные микроэлементы + эссенциальные: Алюминий, Железо, Кадмий, Кобальт, Марганец, Медь, Мышьяк, Никель, Ртуть, Свинец, Селен, Таллий, Цинк</t>
  </si>
  <si>
    <t>I (йод) (метод ААС)</t>
  </si>
  <si>
    <t>Li (литий) (метод ААС)</t>
  </si>
  <si>
    <t>B (бор) (метод ААС)</t>
  </si>
  <si>
    <t>Al (алюминий)  (метод ААС)</t>
  </si>
  <si>
    <t>Si (кремний) (метод ААС)</t>
  </si>
  <si>
    <t>Ti (титан) (метод ААС)</t>
  </si>
  <si>
    <t>Mn (марганец) (метод ААС)</t>
  </si>
  <si>
    <t>Cr (хром) (метод ААС)</t>
  </si>
  <si>
    <t>Fe (железо) (метод ААС)</t>
  </si>
  <si>
    <t>Co (кобальт) (метод ААС)</t>
  </si>
  <si>
    <t>Ni (никель) (метод ААС)</t>
  </si>
  <si>
    <t>Cu (медь) (метод ААС)</t>
  </si>
  <si>
    <t>Zn (цинк) (метод ААС)</t>
  </si>
  <si>
    <t>As (мышьяк) (метод ААС)</t>
  </si>
  <si>
    <t>Se (селен) (метод ААС)</t>
  </si>
  <si>
    <t>Cd (кадмий)  (метод ААС)</t>
  </si>
  <si>
    <t>Sb (сурьма) (метод ААС)</t>
  </si>
  <si>
    <t>Hg (ртуть) (метод ААС)</t>
  </si>
  <si>
    <t>Pb (свинец)  (метод ААС)</t>
  </si>
  <si>
    <t>S (сера)</t>
  </si>
  <si>
    <t>Na (натрий) (метод ААС)</t>
  </si>
  <si>
    <t>Mg (магний) (метод ААС)</t>
  </si>
  <si>
    <t>К (калий) (метод ААС)</t>
  </si>
  <si>
    <t>Са (кальций) (метод ААС)</t>
  </si>
  <si>
    <t>Мо (молибден) (метод ААС)</t>
  </si>
  <si>
    <t>TL (таллий)</t>
  </si>
  <si>
    <t>Au (золото)</t>
  </si>
  <si>
    <t>Р (фосфор)</t>
  </si>
  <si>
    <t>ВИТАМИНЫ И МИНЕРАЛЬНО - ВИТАМИННЫЕ КОМПЛЕКСЫ</t>
  </si>
  <si>
    <t>Витамин А (ретинол) (метод  ВЭЖХ, ВЭЖХ-МС)</t>
  </si>
  <si>
    <t>Бета-каротин (метод  ВЭЖХ, ВЭЖХ-МС)</t>
  </si>
  <si>
    <t>Витамин  D (кальциферол) (метод  ВЭЖХ, ВЭЖХ-МС)</t>
  </si>
  <si>
    <t>Витамин D (кальциферол) метод ИХЛ ©</t>
  </si>
  <si>
    <t>кровь (сывортка)</t>
  </si>
  <si>
    <t>Витамин  K (филлохинон) (метод  ВЭЖХ, ВЭЖХ-МС)</t>
  </si>
  <si>
    <t>Витамин  E (токоферол) (метод  ВЭЖХ, ВЭЖХ-МС)</t>
  </si>
  <si>
    <t>Витамин  C (аскорбиновая кислота) (метод  ВЭЖХ, ВЭЖХ-МС)</t>
  </si>
  <si>
    <t>Витамин  B1 (тиамин) (метод  ВЭЖХ, ВЭЖХ-МС)</t>
  </si>
  <si>
    <t>Витамин  B2 (рибофлавин) (метод  ВЭЖХ, ВЭЖХ-МС)</t>
  </si>
  <si>
    <t>Витамин  B3 (ниацин, никотиновая кислота)  (метод  ВЭЖХ,ВЭЖХ-МС)</t>
  </si>
  <si>
    <t>Витамин  B5 (пантотеновая к-та)  (метод  ВЭЖХ, ВЭЖХ-МС)</t>
  </si>
  <si>
    <t>Витамин  B6 (пиридоксин) (метод  ВЭЖХ, ВЭЖХ-МС)</t>
  </si>
  <si>
    <t>Витамины группы D (D2 и D3) (метод  ВЭЖХ, ВЭЖХ-МС)</t>
  </si>
  <si>
    <t>Водорастворимые витамины: B1, B5, B6, C (метод  ВЭЖХ, ВЭЖХ-МС)</t>
  </si>
  <si>
    <t>Жирорастворимые витамины: A, D, E, K (метод  ВЭЖХ, ВЭЖХ-МС)</t>
  </si>
  <si>
    <t>Витамины группы B: B1, B2, B3, B5, B6, B9, B12 (метод  ВЭЖХ, ВЭЖХ)</t>
  </si>
  <si>
    <t>цельная кровь (ЭДТА) кровь (сыворотка)</t>
  </si>
  <si>
    <t>Анализ крови на витамины (жирорастворимые, водорастворимые): A, D, E, K, C, B1, B5, B6 (метод  ВЭЖХ, ВЭЖХ-МС)</t>
  </si>
  <si>
    <t>Расширенный анализ на витамины (жирорастворимые, водорастворимые): A, бета-каротин, D, E, K , C, B1, B2, B3,  B5, B6, B9, B12 (метод  ВЭЖХ, ВЭЖХ-МС)</t>
  </si>
  <si>
    <t>Витаминно-минеральные комплексы</t>
  </si>
  <si>
    <t>Иммунная система (Fe, Cu, Zn, Cr, Mn, Se, Mg, Hg, Ni, Co, Li; 
 Витамины: C, E, A, B9, B12, B5, B6, D)</t>
  </si>
  <si>
    <t>кровь (сыворотка + ЭДТА)</t>
  </si>
  <si>
    <t>Антиоксидантная система (Fe, Cu, Zn, S, Mn, Se, Mg, Co;  
Витамины: C, E, A, K, B2, B5, B6; омега-3,омега-6  жирные кислоты)</t>
  </si>
  <si>
    <t>Детоксикационная система печени (Fe, Zn, S, Mо, Mg; Витамины: C, A, B1, B3, B5, B6, B9, B12)</t>
  </si>
  <si>
    <t>Состояние кожи, ногтей, волос (K, Na, Ca, Fe, Cu, Zn, Mg, S, P; Витамины: C, E, A, B1, B2, B3, B5, B6, B9, B12)</t>
  </si>
  <si>
    <t>Состояние костной системы (Fe, Cu, Zn, Ca, K, Si, Mg, S, P ; Витамины:  B9, B12 ,K, D)</t>
  </si>
  <si>
    <t>Женская репродуктивная система  (Fe, Cu, Zn, Cr, Mn, Se, Mg, Hg, Ni, Co, Pb, As, Cd; Витамины: A, C, Е; омега-3,омега-6  жирные кислоты)</t>
  </si>
  <si>
    <t>Мужская репродуктивная система (Fe, Zn, Cr, Mn, Se, Ni, Co; Витамины: A, C, B9, B12)</t>
  </si>
  <si>
    <t>Cистема кроветворения (Fe, Cu, Zn, Ca, Mg, Co, Mo; Витамины: B9, B12, B5, B6, D, E, K, омега-3, омега-6 жирные кислоты)</t>
  </si>
  <si>
    <t>Сердечно-сосудистая система (K, Na, Ca, Fe, Cu, Zn, Mg, Mn,  P;  Витамины:  B1, B5, E, B9, B12 )</t>
  </si>
  <si>
    <t>Поджелудочная железа - углеводный обмен (Cu, Zn, Cr, Mn, Mg, Ni, K;  Витамины: A, B6)</t>
  </si>
  <si>
    <t>цельная кровь (ЭДТА)-2 пробирки</t>
  </si>
  <si>
    <t>Щитовидная железа (I, Se, Mg, Cu, Витамин B6 )</t>
  </si>
  <si>
    <t>Нервная система (Ca, Mg, Cu, P, Витамины  E, B1, B5, B6,C )</t>
  </si>
  <si>
    <t>Выделительная система (Ca, Mg, K, Na, Витамины  D, B6 )</t>
  </si>
  <si>
    <t>Желудочно-кишечный тракт (K, Mg, Fe, Zn,  Витамины  K, D, B1, B5)</t>
  </si>
  <si>
    <t>Аминокислоты, органические и жирные кислоты</t>
  </si>
  <si>
    <t>Ненасыщенные жирные кислоты семейства Омега -3: эйкозапентаеновая, докозагексаеновая кислоты</t>
  </si>
  <si>
    <t>Омега-3 индекс</t>
  </si>
  <si>
    <t>Ненасыщенные жирные кислоты семейства Омега -6:  линолевая, линоленовая, арахидоновая кислоты</t>
  </si>
  <si>
    <t>Аминокислоты  (12 показателей) (метод  ВЭЖХ,ВЭЖХ-МС)</t>
  </si>
  <si>
    <t>Органические кислоты (28 показателей) (метод  ГХ-МС)</t>
  </si>
  <si>
    <t>Жирные кислоты (15 показателей)</t>
  </si>
  <si>
    <t>Коэнзим Q 10 (метод  ВЭЖХ,ВЭЖХ-МС)</t>
  </si>
  <si>
    <t>АНТИОКСИДАНТНЫЙ СТАТУС</t>
  </si>
  <si>
    <t>Общий антиоксидантный статус (ТАS)</t>
  </si>
  <si>
    <t>Супероксиддисмутаза (СОД)</t>
  </si>
  <si>
    <t>Глютатинопероксидаза (ГТП)</t>
  </si>
  <si>
    <t>Перекисное окисление липидов (ПОЛ)</t>
  </si>
  <si>
    <t>Свободные жирные кислоты (НЭЖКи)</t>
  </si>
  <si>
    <t>Лекарственный мониторинг  антибиотиков</t>
  </si>
  <si>
    <t>гентамицин</t>
  </si>
  <si>
    <t>тобрамицин</t>
  </si>
  <si>
    <t>ванкомицин</t>
  </si>
  <si>
    <t>Лекарственный мониторинг антиконвульсантов</t>
  </si>
  <si>
    <t>карбамазепин</t>
  </si>
  <si>
    <t>фенобарбитал</t>
  </si>
  <si>
    <t>фенитоин</t>
  </si>
  <si>
    <t>ламотриджин</t>
  </si>
  <si>
    <t>дифенин</t>
  </si>
  <si>
    <t>вальпроевая кислота</t>
  </si>
  <si>
    <t>Лекарственный мониторинг   антиаритмиков, сердечных гликозидов</t>
  </si>
  <si>
    <t>Дигоксин</t>
  </si>
  <si>
    <t>хинидин</t>
  </si>
  <si>
    <t>прокаинамид</t>
  </si>
  <si>
    <t>дигитоксин</t>
  </si>
  <si>
    <t>Лекарственный мониторинг  иммуноссупресантов</t>
  </si>
  <si>
    <t>циклоспорин</t>
  </si>
  <si>
    <t>сиролимус(рапамицин)</t>
  </si>
  <si>
    <t>эверолимус</t>
  </si>
  <si>
    <t>такролимус</t>
  </si>
  <si>
    <t>Теофиллин</t>
  </si>
  <si>
    <t>Лекарственный мониторинг любого препарата в крови (необходимо приложить образец принимаемого препарата)</t>
  </si>
  <si>
    <t>ТОКСИКОЛОГИЯ</t>
  </si>
  <si>
    <t>Предварительный анализ мочи на выявление групп наркотических средств, психотропных и сильнодействующих в-в (опиаты и их синтетические аналоги: героин, морфин, метадон, трамадон); амфетамин и производные амфетамина (метамфетамин, экстази); наркотические ср-ва из конопли (марихуана, гашиш); барбитураты (фенобарбитал, циклобарбитал, барбамил и т.д.), бензодиазепины (реланиум, фенозепам, седуксен и т.д.), фенциклидин; кокаин</t>
  </si>
  <si>
    <t>Анализ волос на определение наркотических ср-в, психотропного или сильнодействующего в-ва (опиаты и их синтетические аналоги: героин, морфин, кодеин, метадон, трамадол); амфетамин и производные амфетамина (амфетамин, экстези и т.д.); кокаин, Позволяет выявить в-ва, употребленные в период до 3мес. на момент взятия пробы</t>
  </si>
  <si>
    <t>Анализ мочи "вредные привычки" (алкоголь, никотин, психотропные и наркотические в-ва, психоактивные лекарственные в-ва)</t>
  </si>
  <si>
    <t>Определение никотина и его метаболитов (никотин, котинин, 3' гидриксикотинин, норникотин, анабазин) в моче (для дифференциальной диагностики активного и пассивного курения)</t>
  </si>
  <si>
    <t>Анализ мочи на количественное содержание алкоголя, ацетона и др. летучих токсических веществ</t>
  </si>
  <si>
    <t>Анализ крови на количественное содержание алкоголя, ацетона и других летучих токсичеких веществ</t>
  </si>
  <si>
    <t>Комплексный токсилогический анализ крови на толуол, бензол, ксилол, хлороформ, дихлорметан, этилбензол (6 параметров)</t>
  </si>
  <si>
    <t>Определение карбогидрат-дефицитного трансферрина (CDT).</t>
  </si>
  <si>
    <t>Копропорфирины (КП) в моче</t>
  </si>
  <si>
    <t>Аминолевулиновая кислота (АЛК) в моче</t>
  </si>
  <si>
    <t>Определение наркотиков в моче</t>
  </si>
  <si>
    <t>Исследование стероидного профиля крови методом тандемной масспекрометрии: 
Кортизон, Кортизол (свободный), Кортикостерон, Дезоксикортикостерон, 21-дезоксикортизол, Прогестерон, 17-ОН-прогестерон, Тестостерон, Дегидроэпиандростерон, Андростендион</t>
  </si>
  <si>
    <t>ДИАГНОСТИЧЕСКИЕ ПАНЕЛИ</t>
  </si>
  <si>
    <t>Панель "Скрининговое обследование для госпитализации"</t>
  </si>
  <si>
    <t>Аnti-HIV 1,2, HВsAg, Аnti-Treponema pallidum (сумм) ИФА, Аnti-HCV (сумм)  (в случае постановки подтверждающего теста срок исполнения увеличивается до 10 дней)</t>
  </si>
  <si>
    <t>Госпитальный комплекс</t>
  </si>
  <si>
    <t>Поверхностный антиген S вируса гепатита В (HВsAg), Антитела суммарные к вирусу гепатита С (Anti-HCV сумм.), Антитела к Treponema pallidum (суммарные) ИФА, Антитела к вирусу иммунодефицита человека типов 1 и 2 + антиген р 24 (Anti-HIV-1,2+p 24)(ИФА)</t>
  </si>
  <si>
    <t>Панель "Кардиориск"</t>
  </si>
  <si>
    <t>С-реактивный белок,  Холестерин общий, Холестерин ЛПНП, Холестерин ЛПОНП, Триглицериды, Холестерин  ЛПВП, Холинэстераза, Индекс атерогенности, АЛТ, АСТ,  ЛДГ, ЛДГ-1,2,  K/Na/Cl,  Креатинкиназа (КФК), Креатинкиназа МВ (КФК МВ),  Протромбин по Квику, протромбиновый индекс +МНО, Фибриноген</t>
  </si>
  <si>
    <t>кровь(сыворотка) + кровь (плазма-цитрат)</t>
  </si>
  <si>
    <t>Панель "Онкологический поиск у мужчин"</t>
  </si>
  <si>
    <t>АФП, ПСА (общий), ПСА (свободный), РЭА, СА-19-9</t>
  </si>
  <si>
    <t>Панель "Биохимический профиль"</t>
  </si>
  <si>
    <t>Панель "Биохимия общая"</t>
  </si>
  <si>
    <t xml:space="preserve">Креатинин, Мочевина, Глюкоза, Триглицериды, Холестерин общий, Билирубин общий, АЛТ (аланиновая трансаминаза), АСТ (аспарагиновая трансаминаза), Мочевая кислота, Общий  белок </t>
  </si>
  <si>
    <t xml:space="preserve">кровь (сыворотка) + кровь (фторид натрия) </t>
  </si>
  <si>
    <t>АЛТ, АСТ, Билирубин непрямой  (общий, прямой, непрямой) ЛПНП, ЛПОНП, индекс атерогенности (ХС общий, ЛПВП), Триглицериды, Креатинин, Мочевина, Мочевая кислота, Общий белок, Глюкоза, Альбумин, Железо, Альфа-амилаза пакреатическая, Щелочная фосфатаза, К+/Na+/Cl-</t>
  </si>
  <si>
    <t>Панель " Биохимический скрининг"</t>
  </si>
  <si>
    <t>АЛТ, АСТ, Биллирубин общий, Холестерин общий, Креатинин, Мочевина, Мочевая кислота, Общий белок, Глюкоза, Железо</t>
  </si>
  <si>
    <t>Панель "Ca2+/Na+/K+/Cl-"</t>
  </si>
  <si>
    <t>Общий белок, Кальций ионизированный, Натрий, Хлор, Калий, Кальций</t>
  </si>
  <si>
    <t>Панель "Диагностика анемий"</t>
  </si>
  <si>
    <t>Железо, Трансферин, Ферритин, ОЖСС, Витамин В12, Фолиевая кислота, Общий анализ крови, Лейкоцитарная формула, СОЭ, Подсчет ретикулоцитов</t>
  </si>
  <si>
    <t>Панель "Диагностика остеопороза"</t>
  </si>
  <si>
    <t>Остеокальцин, Кальций (общий), Фосфор, Щелочная фосфатаза, Паратгормон</t>
  </si>
  <si>
    <t>Панель "Ревматологический профиль"</t>
  </si>
  <si>
    <t>Общий анализ крови,  СОЭ, Общий белок, Белковые фракции, Антистрептолизин -О, Ревматоидный фактор, С-реактивный белок</t>
  </si>
  <si>
    <t>Панель "Липидный профиль"</t>
  </si>
  <si>
    <t>Триглицериды, Холестерин общий, Холестерин ЛПНП, Холестерин ЛПВП, Холестерин ЛПОНП, Индекс атерогенности</t>
  </si>
  <si>
    <t>Панель "Ведение беременности"</t>
  </si>
  <si>
    <t>Общий В-ХГЧ, Свободный В-ХГЧ, Ассоциированный с беременностью плазменный белок А (PAPP-A), АФП, Эстриол свободный, ТТГ, Т4 (свободный), Ферритин, Альбумин</t>
  </si>
  <si>
    <t>Панель "Гормональный профиль " (развернутое обследование для мужчин)</t>
  </si>
  <si>
    <t>Пролактин, Тестостерон, ЛГ, ФСГ, Эстрадиол, ПСА (общий), ГСПГ</t>
  </si>
  <si>
    <t>Панель "Диагностика функции печени" (скрининг)</t>
  </si>
  <si>
    <t>АЛТ, АСТ, Билирубин общий, Билирубин прямой, ГГТП, Щелочная фосфатаза</t>
  </si>
  <si>
    <t>Панель "Диагностика заболевания поджелудочной железы"</t>
  </si>
  <si>
    <t>Альфа амилаза, Альфа амилаза панкреатическая, Липаза, Щелочная фосфатаза, СА 19-9</t>
  </si>
  <si>
    <t>Панель "Оценка инсулинорезистентности"</t>
  </si>
  <si>
    <t>Глюкоза, Инсулин, Индекс инсулинорезистентности (HOMA-IR)</t>
  </si>
  <si>
    <t>кровь (сыворотка)+ кровь(фторид натрия)</t>
  </si>
  <si>
    <t>Панель " Диагностика функции  щитовидной железы" (развернутое обследование)</t>
  </si>
  <si>
    <t>Т3 (общий), Т3 (свободный), Т4 (общий), Т4 (свободный), Тиреоглобулин, ТТГ, Антитела к ТГ, Антитела к ТПО</t>
  </si>
  <si>
    <t>Панель "Индекс здоровья простаты (PHI)"</t>
  </si>
  <si>
    <t>Индекс здоровья простаты (phi - индекс), PSA (специфический антиген простаты) общий, PSA (специфический антиген простаты) свободный, PSA свободный/PSAобщий, -2proPSA</t>
  </si>
  <si>
    <t>Панель "Диагностика заболеваний предстательной железы"</t>
  </si>
  <si>
    <t>ПСА (общий), ПСА (свободный),  ПСА общ/ПСА св</t>
  </si>
  <si>
    <t>Панель "Онкологический поиск у женщин"</t>
  </si>
  <si>
    <t>РЭА,  СА 125, СА 15-3, СА 19-9</t>
  </si>
  <si>
    <t>Панель "Диагностика функции печени" (развернуое обследование)</t>
  </si>
  <si>
    <t>Общий белок, Альбумин, Белковые фракции,  Билирубин общий, АСТ, АЛТ, ГГТ, Билирубин прямой, Щелочная фосфатаза, Фибриноген, Протромбин по Квику, протромбиновый индекс +МНО</t>
  </si>
  <si>
    <t>кровь (сыворотка) + кровь (плазма-цитрат)</t>
  </si>
  <si>
    <t>ФиброМакс</t>
  </si>
  <si>
    <t>кровь (сыворотка) + кровь(фторид натрия)</t>
  </si>
  <si>
    <t>Панель "Диагностика метаболического синдрома"</t>
  </si>
  <si>
    <t>Триглицериды, Холестерин общий, Холестерин ЛПНП, Холестерин ЛПВП, Холестерин ЛПОНП, Глюкоза, Кортизол, Инсулин, Гликированный гемоглобин</t>
  </si>
  <si>
    <t xml:space="preserve">кровь (сыворотка + ЭДТА)  + кровь (фторид натрия) </t>
  </si>
  <si>
    <t>Панель "Гормональный профиль "(скрининг для женщин)</t>
  </si>
  <si>
    <t>ЛГ, ФСГ, Пролактин ,Эстрадиол, Тестостерон, ДГЭА-S</t>
  </si>
  <si>
    <t>Панель "Гормональный профиль" (скрининг для мужчин)</t>
  </si>
  <si>
    <t>Пролактин, Тестостерон, ЛГ, ФСГ</t>
  </si>
  <si>
    <t>Панель "Диагностика функции  почек "(скрининг)</t>
  </si>
  <si>
    <t>Креатинин, Мочевина,  Мочевая кислота, Общий белок, Альбумин</t>
  </si>
  <si>
    <t>Панель "Диагностика функции  щитовидной железы" (скрининговое обследование)</t>
  </si>
  <si>
    <t>ТТГ, Т4 (свободный)</t>
  </si>
  <si>
    <t>Панель "Диагностика функции щитовидной  железы"  (стандартное обследование)</t>
  </si>
  <si>
    <t>Т3 свободный, ТТГ, Т4 свободный, Антитела к ТГ,  Антитела к ТПО</t>
  </si>
  <si>
    <t>Панель "Диагностика функции почек" (развернутое обследование)</t>
  </si>
  <si>
    <t>Общий анализ мочи, K/Na/Cl, Фосфор, Общий белок, Альбумин, Креатинин, Мочевина, Мочевая кислота</t>
  </si>
  <si>
    <t>кровь (сыворотка) + моча (разовая порция)</t>
  </si>
  <si>
    <t>Панель "Риск развития диабета" (скрининг)</t>
  </si>
  <si>
    <t>Фруктозамин, Триглицериды, Холестерин ЛПВП, Холестерин ЛПНП, Холестерин общий, Холестерин ЛПОНП, Глюкоза, С-пептид, Инсулин, Гликированный гемоглобин</t>
  </si>
  <si>
    <t>Панель ПЦР-4 "Диагностика острых урогенитальных состояний" (скрининг)</t>
  </si>
  <si>
    <t>Neisseria gonorrhoeae, Chlamydia trachomatis, Mycoplasma genitalium, Trichomonas  vaginalis, качественное определение ДНК</t>
  </si>
  <si>
    <t>Панель ПЦР-6 "Скрининговое исследование урогенитальных инфекций"</t>
  </si>
  <si>
    <t>Chlamydia trachomatis, Mycoplasma genitalium, Gardnerella  vaginalis, Mycoplasma hominis, Trichomonas  vaginalis, Ureaplasma species, качественное определение ДНК</t>
  </si>
  <si>
    <t>ПЦР-6, количественно, ДНК:
Chlamydia  trachomatis - кол. определение ДНК, Mycoplasma hominis - выявление и кол. определение ДНК, Mycoplasma genitalium - выявление и кол. определение ДНК, Gardnerella vaginalis-количественно  ДНК, Ureaplasma species-кол. ДНК, Trichomonas vaginalis, колич. ДНК</t>
  </si>
  <si>
    <t>Панель ПЦР-10 "Исследование урогенитальных инфекций при планировании беременности"</t>
  </si>
  <si>
    <t xml:space="preserve">Ureaplasma species, Chlamydia trachomatis, Mycoplasma genitalium, Gardnerella vaginalis, Mycoplasma hominis, Trichomonas  vaginalis, Neisseria gonorrhoeae, Candida albicans, HSV  1,2 типа (вирус герпеса 1,2 типа), Cytomegalovirus качественное определение ДНК </t>
  </si>
  <si>
    <t xml:space="preserve">Панель ПЦР-12 </t>
  </si>
  <si>
    <t>Neisseria gonorrhoeae-кач ДНК, Trichomonas vaginalis-кач ДНК, Chlamydia trachomatis - кач ДНК, Candida albicans-кач ДНК, Cytomegalovirus-кач ДНК, Gardnerella vaginalis-кач ДНК, Ureaplasma species-кач ДНК, Herpes simplex virus1-2-кач ДНК, HPV (ВПЧ ВКР) 16 тип-кач ДНК, HPV (ВПЧ ВКР) 18 тип-кач ДНК, Mycoplasma hominis-кач ДНК, Mycoplasma genitalium-кач  ДНК</t>
  </si>
  <si>
    <t>ПЦР-12, количественно, ДНК:
Herpes simplex virus 1,2-колич., ДНК, HPV(ВПЧ ВКР) 16тип-кол ДНК, HPV(ВПЧ ВКР) 18тип-кол ДНК, Chlamydia  trachomatis - кол, определение ДНК, Mycoplasma hominis - выявление и кол определение ДНК, Mycoplasma genitalium - выявление и кол определение ДНК, Cytomegalovirus-колич., ДНК, Ureaplasma species-кол-ДНК, Neisseria gonorrhoeae, колич, ДНК, Trichomonas vaginalis, колич. ДНК, Candida spp-колич, ДНК, Gardnerella vaginalis-количественно,  ДНК</t>
  </si>
  <si>
    <t>Панель ПЦР-15</t>
  </si>
  <si>
    <t>ПЦР-15:
Herpes simplex virus 1 и Herpes simplex virus 2 (определение типа вируса)  - кач, Neisseria gonorrhoeae-кач ДНК, Trichomonas vaginalis-кач ДНК, Chlamydia trachomatis - кач ДНК, Candida albicans-кач ДНК, Cytomegalovirus-кач ДНК, Gardnerella vaginalis-кач ДНК, HPV(ВПЧ) 6-11типы-кач ДНК, Ureaplasma species-кач ДНК, HPV(ВПЧ ВКР) 16тип-кач ДНК, HPV(ВПЧ ВКР) 18тип-кач ДНК, Mycoplasma hominis-кач ДНК, Mycoplasma genitalium-кач  ДНК, Treponema pallidum - кач ДНК</t>
  </si>
  <si>
    <t>Панель "Диагностика гепатитов (скрининг)"</t>
  </si>
  <si>
    <t>HВsAg, Аnti-HCV (сумм), Аnti- HAV IgG,  АЛТ, АСТ</t>
  </si>
  <si>
    <t>Панель "TORCH- скрининг"</t>
  </si>
  <si>
    <t>Антитела классов IgM и IgG к возбудителям: токсоплазмоза (Аnti-Toxoplasma), краснухи (Аnti-Rubella), цитомегаловирусной инфекции (Аnti-CMV), простого герпеса  1 и 2 типа (Аnti HSV 1/2)</t>
  </si>
  <si>
    <t>Панель "Развернутое обследование для госпитализации"</t>
  </si>
  <si>
    <t>Общий анализ крови + СОЭ, Группа крови, Резус фактор, Общий белок, Мочевина, Креатинин, K/Na/Cl, АСТ,  АЛТ, ГГТ, Билирубин общий, Билирубин прямой, Глюкоза, Щелочная фосфотаза, Аnti-HIV 1,2, HВsAg, Аnti-Treponema pallidum (сумм) ИФА, Аnti-HCV (сумм) (в случае постановки подтверждающего теста срок исполнения увеличивается на 1 день), Протромбин по Квику, протромбиновый индекс + МНО, Фибриноген,  АЧТВ, Антитромбин III, Общий анализ мочи</t>
  </si>
  <si>
    <t xml:space="preserve">цельная кровь (ЭДТА) + кровь (сыворотка) + кровь (плазма-цитрат) + моча (разовая порция)  + кровь (фторид натрия) </t>
  </si>
  <si>
    <t>Панель "Дифференциальная  диагностика возбудителей диареи"</t>
  </si>
  <si>
    <t>Посев на выявление бактериальных возбудителей (Salmonella spp,, Shigella spp,, Escherichia coli с определением чувствительности к антибиотикам + Campylobacter spp,), вирусных возбудителей (Rotavirus, Adenovirus) методом иммуннохимии, определение  токсина «А» Clostridium difficile</t>
  </si>
  <si>
    <t>комплексный</t>
  </si>
  <si>
    <t>Коагулограмма - скрининг</t>
  </si>
  <si>
    <t>Протромбиновое время, Протромбиновый индекс + МНО, Тромбиновое время, Фибриноген, АЧТВ</t>
  </si>
  <si>
    <t>Панель "Система гемостаза"(скрининг)</t>
  </si>
  <si>
    <t>Фибриноген, Протромбин по Квику, протромбиновый индекс + МНО, АЧТВ, Антитромбин III, тромбиновое время</t>
  </si>
  <si>
    <t>Панель "Система гемостаза " (расширенное обследование)</t>
  </si>
  <si>
    <t>Фибриноген, Протромбин по Квику, протромбиновый индекс+МНО, АЧТВ, Антитромбин III, тромбиновое время, РКФМ</t>
  </si>
  <si>
    <t>Панель "Система гемостаза" (обследование для беременных)</t>
  </si>
  <si>
    <t>Фибриноген, Протромбин по Квику, протромбиновый индекс+МНО, АЧТВ, Антитромбин III, тромбиновое время, РКФМ, D-димер</t>
  </si>
  <si>
    <t>АМПЛИФЛОР</t>
  </si>
  <si>
    <t>АМПЛИФЛОР optima: 
Chlamydia trachomatis - кач ДНК, HPV(ВПЧ ВКР) Количественно-ДНК, Mycoplasma genitalium-кач  ДНК, АМПЛИФЛОР общий</t>
  </si>
  <si>
    <t>АМПЛИФЛОР maxima: 
Neisseria gonorrhoeae-кач ДНК, Trichomonas vaginalis-кач ДНК, Chlamydia trachomatis - кач ДНК, Cytomegalovirus-кач ДНК, Herpes simplex virus1-2-кач ДНК, Mycoplasma genitalium-кач  ДНК, АМПЛИФЛОР общий, HPV(ВПЧ ВКР) Генотип-кач ДНК</t>
  </si>
  <si>
    <t>АМПЛИФЛОР minima: 
АМПЛИФЛОР общий</t>
  </si>
  <si>
    <t>АМПЛИФЛОР ЭКО:
Chlamydia trachomatis - кач ДНК, Cytomegalovirus-кач ДНК, Herpes simplex virus1-2-кач ДНК, Mycoplasma genitalium-кач  ДНК, Neisseria gonorrhoeae-кач ДНК, Trichomonas vaginalis-кач ДНК, АМПЛИФЛОР общий</t>
  </si>
  <si>
    <t>АМПЛИФЛОР андро скрин:
Флороскрин-микоплазмы, Neisseria gonorrhoeae-кач ДНК, Trichomonas vaginalis-кач ДНК, Chlamydia trachomatis - кач ДНК, Mycoplasma genitalium-кач  ДНК,  Candida albicans/glabrata/crusei/parapsilosis-tropicalis- выявление и кол определение, Флороскрин- Аэробы</t>
  </si>
  <si>
    <t>АМПЛИФЛОР андро maxima:
Флороскрин-микоплазмы, Neisseria gonorrhoeae-кач ДНК, Trichomonas vaginalis-кач ДНК, Chlamydia trachomatis - кач ДНК, Mycoplasma genitalium-кач  ДНК, Candida albicans/glabrata/crusei/parapsilosis-tropicalis- выявление и кол определение, Pseudomonas aeruginosa -выявление и кол определение ДНК, Methicillin-resistant Staphylococcus aureus, MRSA - выявление и кол определение, Streptococcus agalactiae - выявление и кол определение ДНК, Флороскрин- Аэробы, Herpes simplex virus1-2-кач ДНК</t>
  </si>
  <si>
    <t>УРОФЛОРОЦЕНОЗ 1 (исследование для женщин)</t>
  </si>
  <si>
    <t>Хламидия (Chlamydia trachomatis), кол. определение ДНК + Микоплазма (Mycoplasma genitalium), кол. определение  ДНК + Флороскрин- микоплазмы (Ureaplasma  parvum, Ureaplasma urealyticum, Mycoplasma hominis), кол. определение ДНК + Грибы рода Candida: C.albicans, C.glabrata, C.krusei, C.parapsilosis и C.tropicalis, кол. определение ДНК +  Вирус папилломы человека  высокого канцерогенного риска (Human PapillomaVirus, HPV) с определением типа вируса (16,18,31,33 ,35,39,45 ,51,52,56, 58,59) кач. определение ДНК + Бактериальный вагиноз (Gardnerella vaginalis, Atоpobium vaginae, Lactobacillus spp. общее количество бактерий), кол. определение  ДНК</t>
  </si>
  <si>
    <t>УРОФЛОРОЦЕНОЗ 1 (исследование для мужчин)</t>
  </si>
  <si>
    <t>Хламидия (Chlamydia trachomatis), кол. определение ДНК + Микоплазма (Mycoplasma genitalium), кол. определение  ДНК + Флороскрин- микоплазмы (Ureaplasma  parvum, Ureaplasma urealyticum, Mycoplasma hominis), кол. определение ДНК + Грибы рода Candida: C.albicans, C.glabrata, C.krusei, C.parapsilosis и C.tropicalis, кол. определение ДНК + Вирус папилломы человека  высокого канцерогенного риска (Human PapillomaVirus, HPV) с определением типа вируса (16,18,31,33 ,35,39,45 ,51,52,56, 58,59) кач. определение ДНК</t>
  </si>
  <si>
    <t>УРОФЛОРОЦЕНОЗ 2 (исследование для женщин)</t>
  </si>
  <si>
    <t>Уреаплазма (Ureaplasma species), кол. определение  ДНК + Хламидия (Chlamydia trachomatis), кол. определение ДНК + Микоплазма (Mycoplasma hominis), кол. определение ДНК + Микоплазма (Mycoplasma genitalium), кол. определение  ДНК + Бактериальный вагиноз (Gardnerella vaginalis, Atоpobium vaginae, Lactobacillus spp, общее количество бактерий), кол. определение  ДНК + Вирус папилломы человека  высокого канцерогенного риска (Human PapillomaVirus, HPV) с определением типа вируса (16,18,31,33 ,35,39,45 ,51,52,56, 58,59) кач. определение ДНК</t>
  </si>
  <si>
    <t>УРОФЛОРОЦЕНОЗ 2 (исследование для мужчин)</t>
  </si>
  <si>
    <t>Уреаплазма (Ureaplasma species), кол. определение  ДНК +     Хламидия (Chlamydia trachomatis), кол. определение ДНК + Микоплазма (Mycoplasma hominis), кол. определение ДНК + Микоплазма (Mycoplasma genitalium), кол. определение  ДНК +  Вирус папилломы человека высокого канцерогенного риска (Human PapillomoVirus, HPV)(16,18,31,33,35,39,45,51,52,56,58 59,66,68 типы), выявление, дифференциация и кол. определение ДНК вируса</t>
  </si>
  <si>
    <t>Комплексная качественная диагностика герпесвирусов</t>
  </si>
  <si>
    <t>Вирус простого герпеса (Herpes Simplex Virus, HSV) 1 и 2 типа,  кач. опред. ДНК + Вирус Эпштейна-Барр (Epstein-Barr Virus, EBV),  кач. опред. ДНК + Цитомегаловирус (Cytomegalovirus), кач. определение ДНК +    Вирус герпеса 6 типа (Human  Herpes Virus 6, HHV),  кач. опр. ДНК + Вирус Варицелла-Зостер (Varicella-Zoster Virus, VZV), кач. опр. ДНК</t>
  </si>
  <si>
    <t>Соскобы и мазки со слизистых оболочек, содержимое папул, везикул, эрозивно-язвенных элементов</t>
  </si>
  <si>
    <t>Комплексная количественная диагностика герпесвирусов в крови/ликворе</t>
  </si>
  <si>
    <t>Вирус Эпштейна-Барр (Epstein-Barr Virus, EBV), кол. опред. ДНК + Цитомегаловирус (Cytomegalovirus), кол. определение ДНК + Вирус герпеса 6 типа (Human  Herpes Virus 6, HHV),  кол. опр. ДНК +  Вирус Варицелла-Зостер (Varicella-Zoster Virus, VZV), кач. опр. ДНК</t>
  </si>
  <si>
    <t>цельная кровь (ЭДТА), ликвор</t>
  </si>
  <si>
    <t>ДИАГНОСТИЧЕСКАЯ ПАНЕЛЬ GINE-MIX СКРИНИНГ</t>
  </si>
  <si>
    <t>Соскоб шейки матки и/или цервикального канала по Лейшману 1 препарат (эндо или экзо)/Вирус папилломы человека  высокого канцерогенного риска (Human PapillomaVirus, HPV) с определением типа вируса (16,18,31,33 ,35,39,45 ,51,52,56, 58,59) кач. определение ДНК</t>
  </si>
  <si>
    <t>соскоб эпителия шейки матки и/или цервикального канала на стекле+урогенитальные соскобы</t>
  </si>
  <si>
    <t>ДИАГНОСТИЧЕСКАЯ ПАНЕЛЬ GINE-MIX ОПТИМА</t>
  </si>
  <si>
    <t>Соскоб шейки матки и/или цервикального канала по Папаниколау - 1 препарат  (PAP тест)/Вирус папилломы человека  высокого канцерогенного риска (Human PapillomaVirus, HPV) с определением типа вируса (16,18,31,33 ,35,39,45 ,51,52,56, 58,59) кач. определение ДНК</t>
  </si>
  <si>
    <t>ДИАГНОСТИЧЕСКАЯ ПАНЕЛЬ GINE-MIX  МАКСИМА</t>
  </si>
  <si>
    <t>Онкомаркер СА 125 /Антиген плоскоклеточной карциномы (SCCA)/Соскоб шейки матки и/или цервикального канала (РАР-тест) методом жидкостной цитологии (эндо или экзо)-(1 препарат) + Вирус папилломы человека  высокого канцерогенного риска (Human PapillomaVirus, HPV) с определением типа вируса (16,18,31,33 ,35,39,45 ,51,52,56, 58,59) кач. определение ДНК</t>
  </si>
  <si>
    <t>кровь (сыворотка) + соскоб эпителия шейки матки и/или цервикального канала в стерильном контейнере "Цито-фаст"+ урогенитальные соскобы</t>
  </si>
  <si>
    <t>Панель "Мужское здоровье"</t>
  </si>
  <si>
    <t>Общий анализ крови, СОЭ,  Аnti-HIV 1,2,  HВsAg, Аnti-Treponema pallidum (сумм) ИФА,  Аnti-HCV (сумм), (в случае постановки подтверждающего теста на ВИЧ срок исполнения увеличивается до 10 дней), Общеклиническое исследование отделяемого мочеполовых органов 1  точка, Качественное определение ДНК: Типирование U.urealyticum / U. parvum, Типирование вируса простого герпеса (Herpes Simplex Virus, HSV) 1 и 2 типа, Chlamydia trachomatis, Mycoplasma genitalium, Gardnerella vaginalis, Mycoplasma hominis, Trichomonas  vaginalis, Neisseria gonorrhoeae, Candida albicans, Cytomegalovirus, Вирус папилломы человека  высокого канцерогенного риска (Human PapillomaVirus, HPV) с определением типа вируса (16,18,31,33 ,35,39,45 ,51,52,56, 58,59) кач. определение ДНК</t>
  </si>
  <si>
    <t>цельная кровь (ЭДТА) + кровь (сыворотка) + мазок из уретры + урогенитальный соскоб</t>
  </si>
  <si>
    <t>Панель "Женское здоровье"</t>
  </si>
  <si>
    <t>Общий анализ крови, СОЭ,  Аnti-HIV 1,2,  HВsAg, Аnti-Treponema pallidum (сумм) ИФА,  Аnti-HCV (сумм)  (в случае постановки подтверждающего теста на ВИЧ срок исполнения увеличивается до 10 дней), Общеклиническое исследование отделяемого мочеполовых органов (женский мазок) 3 точки, Качественное определение ДНК: Типирование U.urealyticum / U.parvum, Типирование вируса простого герпеса (Herpes Simplex Virus, HSV) 1 и 2 типа, Chlamydia trachomatis, Mycoplasma genitalium, Gardnerella vaginalis, Mycoplasma hominis, Trichomonas  vaginalis, Neisseria gonorrhoeae, Candida albicans, Cytomegalovirus, Вирус папилломы человека  высокого канцерогенного риска (Human PapillomaVirus, HPV) с определением типа вируса (16,18,31,33 ,35,39,45 ,51,52,56, 58,59) кач. определение ДНК</t>
  </si>
  <si>
    <t>цельн.кровь(ЭДТА)+кровь (сыворотка)+мазки из влаг..уретры,цервик,канала+соскоб</t>
  </si>
  <si>
    <t>Панель "Мужская сила"</t>
  </si>
  <si>
    <t>Спермограмма, Пролактин , Тестостерон, ЛГ , ФСГ, Эстрадиол, ГСПГ (принимается по предварительному звонку в лабораторию)</t>
  </si>
  <si>
    <t>кровь (сыворотка) + эякулят</t>
  </si>
  <si>
    <t>Панель "Мужское долголетие"</t>
  </si>
  <si>
    <t>АФП, ПСА соотнош. (ПСА общий, ПСА свободный, расчет соотношения общий/свободный), РЭА, СА-19-9, СА 72-4, Cyfra 21-1, SCCA, Цитологичекое исследование мочи на атипические клетки, Исследование кала на скрытую кровь</t>
  </si>
  <si>
    <t>кровь (сыворотка) + кал + моча (разовая порция)</t>
  </si>
  <si>
    <t>Иммунный барьер (мужчины) принимается с понедельника по четверг</t>
  </si>
  <si>
    <t>Иммуноглобулины A, M, G, Общие циркулирующие комплексы (ЦИК), Антитела IgG  к вирусу простого герпеса 2-го типа (Аnti-HSV- 2  IgG), Антитела  IgG  к цитомегаловирусу (Аnti-CMV IgG), Антитела IgG  к вирусу эпидемического паротита  (Аnti-Mumps IgG), Антитела IgG к ядерному антигену вируса Эпштейна-Барр  (Аnti-EBV-NA IgG), Антитела IgG к Микоплазме хоминис (Аnti-Mycoplasma hominis IgG), Антитела IgG к Уреаплазме уреалитикум  (Аnti-Ureaplasma urealyticum IgG), Антитела IgG к Хламидии трахоматис (Аnti- Chlamydia trachomatis IgG), Интерфероновый статус без определения чувствительности лейкоцитов к препаратам, Исследование основных параметров клеточного иммунитета: подсчет лейкоцитов,  лимфоцитов, нейтрофилов, CD3, CD4, CD8, CD16, CD 19, CD20, CD56, CD4/CD8</t>
  </si>
  <si>
    <t>кровь (сыворотка) + 2 пробирки крови с гепарином+цельная кровь (ЭДТА)</t>
  </si>
  <si>
    <t>Иммунный барьер (женщины) принимается с понедельника по четверг</t>
  </si>
  <si>
    <t>Иммуноглобулины A, M, G, Общие циркулирующие комплексы (ЦИК), Антитела IgG к Токсоплазме гонди (Аnti-Toxoplasma gondii  IgG), Антитела IgG к вирусу краснухи  (Аnti-Rubella IgG), Антитела  IgG  к цитомегаловирусу (Аnti-CMV IgG), Антитела IgG  к вирусу простого герпеса 2-го типа (Аnti-HSV- 2  IgG), Антитела IgG к ядерному антигену вируса Эпштейна-Барр  (Аnti-EBV-NA IgG), Антитела IgG к Микоплазме хоминис (Аnti-Mycoplasma hominis IgG), Антитела IgG к  Уреаплазме уреалитикум  (Аnti-Ureaplasma urealyticum IgG), Антитела IgG к Хламидии трахоматис (Аnti- Chlamydia trachomatis IgG), Интерфероновый статус без определения чувствительности лейкоцитов к препаратам, Исследование основных параметров клеточного иммунитета: подсчет лейкоцитов,  лимфоцитов, нейтрофилов, CD3, CD4, CD8, CD16, CD19, CD20, CD56, CD4/CD8</t>
  </si>
  <si>
    <t>Панель "Кредит доверия"</t>
  </si>
  <si>
    <t>Для нее</t>
  </si>
  <si>
    <t>Аnti-HIV 1,2,  HВsAg, Аnti-Treponema pallidum (сумм) ИФА,  Аnti-HCV (сумм), (в случае постановки подтверждающего теста- на ВИЧ срок исполнения увеличивается до 10 дней Антитела IgG к Микоплазме хоминис (Аnti-Mycoplasma hominis IgG), Антитела IgG к  Уреаплазме уреалитикум  (Аnti-Ureaplasma urealyticum IgG), Антитела IgG  к вирусу простого герпеса 2-го типа (Аnti-HSV- 2  IgG), Антитела  IgG  к цитомегаловирусу (Аnti-CMV IgG), Общеклиническое исследование отделяемого женских мочеполовых органов  (женский мазок 3 точки) 3 точки, Качественное определение ДНК: Типирование U.urealyticum / U. parvum, Типирование вируса простого герпеса (Herpes Simplex Virus, HSV) 1 и 2 типа, Chlamydia trachomatis, Mycoplasma genitalium, Gardnerella vaginalis, Mycoplasma hominis, Trichomonas  vaginalis, Neisseria gonorrhoeae, Candida albicans, Cytomegalovirus, Вирус папилломы человека  высокого канцерогенного риска (Human PapillomaVirus, HPV) с определением типа вируса (16,18,31,33 ,35,39,45 ,51,52,56, 58,59) кач. определение ДНК</t>
  </si>
  <si>
    <t>кровь (сыворотка) + мазки из уретры. цервикального канала. влагалища + урогенитальные соскобы</t>
  </si>
  <si>
    <t>Для него</t>
  </si>
  <si>
    <t>Аnti-HIV 1,2,  HВsAg, Аnti-Treponema pallidum (сумм) ИФА,  Аnti-HCV (сумм) (в случае постановки подтверждающего теста на ВИЧ срок исполнения увеличивается до 10 дней), Антитела IgG к Микоплазме хоминис (Аnti-Mycoplasma hominis IgG), Антитела IgG к  Уреаплазме уреалетикум  (Аnti-Ureaplasma urealyticum IgG), Антитела IgG  к вирусу простого герпеса 2-го типа (Аnti-HSV- 2  IgG), Антитела  IgG  к цитомегаловирусу (Аnti-CMV IgG), Общеклиническое исследование отделяемого  уретры, Качественное определение ДНК: Типирование U. urealyticum / U. parvum, Типирование вируса простого герпеса (Herpes Simplex Virus, HSV) 1 и 2 типа, Chlamydia trachomatis, Mycoplasma genitalium, Gardnerella vaginalis, Mycoplasma hominis, Trichomonas  vaginalis, Neisseria gonorrhoeae, Candida albicans, Cytomegalovirus, Вирус папилломы человека  высокого канцерогенного риска (Human PapillomaVirus, HPV) с определением типа вируса (16,18,31,33 ,35,39,45 ,51,52,56, 58,59) кач. определение ДНК</t>
  </si>
  <si>
    <t>кровь (сыворотка) + мазок из уретры + урогенитальные соскобы</t>
  </si>
  <si>
    <t>Диагностика заболеваний ЖКТ</t>
  </si>
  <si>
    <t>Пепсиноген I (PG I), пепсиноген II (PG II), гастрин, антитела к Helicobacter pylori Ig G (ИФА)</t>
  </si>
  <si>
    <t>Панель "Здравствуй, садик! Здравствуй, школа!"</t>
  </si>
  <si>
    <t>Клинический анализ крови (ОАК+СОЭ+ лейкоцитарная формула(микроскопия))+исследование кала на простейшие и яйца гельминтов+исследование на энтеробиоз+общий анализ мочи)</t>
  </si>
  <si>
    <t>цельная кровь (ЭДТА)+кал+соскоб с перианальных складок+ОАМ (разовая порция)</t>
  </si>
  <si>
    <t>Панель "МАЛЫШ"</t>
  </si>
  <si>
    <t>Клинический анализ крови (ОАК+СОЭ+ лейкоцитарная формула(микроскопия))+общий анализ мочи)</t>
  </si>
  <si>
    <t>цельная кровь (ЭДТА) + моча</t>
  </si>
  <si>
    <t>Панель "Педиатрический комплекс"</t>
  </si>
  <si>
    <t>Общий анализ крови+СОЭ, Группа крови  и резус-фактор, Общий белок, Мочевина, Креатинин, Калий+/ Натрий+ / Хлор-, АЛТ, АСТ, Билирубин общий, Глюкоза, Щелочная фосфатаза, Аnti-HIV 1, 2, HВsAg,  Аnti - Treponema pallidum), суммарные  методом  ИФА  (в случае постановки подтверждающего теста срок исполнения увеличивается на 1 день), Протромбин по Квику, Протромбиновый индекс + МНО, Фибриноген,  АЧТВ, Антитромбин III, Общий анализ мочи, Исследование кала на простейшие и яйца гельминтов, Исследование на энтеробиоз</t>
  </si>
  <si>
    <t>цельная кровь (ЭДТА) +кровь (сыворотка)+ кровь(плазма-цитрат) +кал+соскоб с перианальных складок +ОАМ (разовая порция)</t>
  </si>
  <si>
    <t>Биохимический анализ крови - базовый профиль</t>
  </si>
  <si>
    <t>Креатинин, Мочевина, Холестерин общий, Билирубин общий, АЛТ (аланиновая трансаминаза), АСТ (аспарагиновая трансаминаза), Железо (Olympus), Общий белок, Глюкоза</t>
  </si>
  <si>
    <t>Диагностика анемии - 1</t>
  </si>
  <si>
    <t xml:space="preserve">Витамин В9 (Фолиевая  кислота), Витамин В12, Антитела к париетальным (обкладочным) клеткам желудка (АПКЖ), Антитела к фактору Кастла </t>
  </si>
  <si>
    <t>Диагностика анемий - 2</t>
  </si>
  <si>
    <t>Эритропоэтин, Ферритин, Трансфeррин, Витамин В9 (Фолиевая  кислота), Железосвязывающая способность сыворотки, Витамин В12, Железо</t>
  </si>
  <si>
    <t>Диагностика анемии - 3</t>
  </si>
  <si>
    <t>Ферритин, Трансфeррин, Железо, Коэффициент насыщения трансферрина железом, Подсчет ретикулоцитов</t>
  </si>
  <si>
    <t xml:space="preserve">2 пробирки: кровь (сыворотка), цельнпая кровь (ЭДТА)  </t>
  </si>
  <si>
    <t>Диагностика анемии - 4</t>
  </si>
  <si>
    <t>Железосвязывающая способность сыворотки, Железо,  Латентная железосвязывающая способность, Трансфeррин, Коэффициент насыщения трансферрина железом, Общий анализ крови</t>
  </si>
  <si>
    <t xml:space="preserve">2 пробирки: кровь (сыворотка), цельнпая кровь (ЭДТА) </t>
  </si>
  <si>
    <t>Паратгормон, Кальцитонин, Остеокальцин, β-Cross laps, Кальций ионизированный, Общий белок, Кальций, Фосфор (Р), Витамин D (кальциферол, ИХЛ)</t>
  </si>
  <si>
    <t>Ревматологический профиль - базовый профиль</t>
  </si>
  <si>
    <t>Ревматоидный фактор, Антитела к циклическому цитруллиновому пептиду (ССР), Антитела к цитруллинированному виментину (анти-MCV), Антитела IgM к ревматоидному фактору (RF)</t>
  </si>
  <si>
    <t>Диагностика заболеваний суставов</t>
  </si>
  <si>
    <t>Антистрептолизин О, C-реактивный белок (ультрачувствительный), Мочевая кислота, Ревматоидный фактор, Антитела IgG к Yersinia enterocolitica и к Yersinia pseudotuberculosis, ИФА, Антитела IgA к Chlamydia trachomatis, Антитела IgG к Chlamydia trachomatis</t>
  </si>
  <si>
    <t>Диагностика антифосфолипидного синдрома</t>
  </si>
  <si>
    <t>Антитела к b2-гликопротеину I IgA/M/G (суммарные), Антитела к кардиолипину  IgG, Антитела к кардиолипину  IgM, Волчаночный антикоагулянт</t>
  </si>
  <si>
    <t xml:space="preserve">2 пробирки: кровь (сыворотка), кровь (плазма цитрат) </t>
  </si>
  <si>
    <t>Диагностика антифосфолипидного синдрома - скрининг</t>
  </si>
  <si>
    <t>Волчаночный антикоагулянт, Антитела к кардиолипину IgA/M/G (суммарные), Антитела к b2-гликопротеину I IgA/M/G (суммарные)</t>
  </si>
  <si>
    <t>Липидный профиль - расширенный</t>
  </si>
  <si>
    <t>Холестерин-ЛПОНП (липопротеины очень низкой плотности), Аполипопротеин А1, Аполипопротеин В, Липопротеин (а), Триглицериды, Холестерин общий, Холестерин-ЛПНП (липопротеинов низкой плотности), Холестерин-ЛПВП (липопротеинов высокой плотности), Индекс атерогенности (ИА)</t>
  </si>
  <si>
    <t>Планирование беременности - 1 шаг (фолликулиновая фаза)</t>
  </si>
  <si>
    <t>Эстрадиoл, Пролактин, ЛГ, ФСГ</t>
  </si>
  <si>
    <t>Планирование беременности - 2 шаг (лютеиновая фаза)</t>
  </si>
  <si>
    <t>17-гидроксипрогестерон (17-ОП), Тестостерон, Глобулин, связывающий половые гормоны, Дегидроэпиандростендион-сультфат (ДГЭА-S), Прогестерoн, Тиреотропный гормон (ТТГ), Свободный тестостерон, Индекс свободных андрогенов</t>
  </si>
  <si>
    <t>Диагностика заболеваний печени - расширенный профиль</t>
  </si>
  <si>
    <t>Протромбиновое время, Протромбиновый индекс + МНО, Фибриноген, Общий белок, Щелочная фосфатаза, Альбумин, АЛТ, АСТ, Холестерин общий, Билирубин общий, Билирубин прямой, ГГТП (гамма-глутамилтранспептидаза), Белковые фракции методом электрофореза, Альфа-фетопротеин (АФП), Псевдохолинэстераза (холинэстераза)</t>
  </si>
  <si>
    <t xml:space="preserve">2 пробирки: кровь (сыворотка), кровь (плазма цитрат)  </t>
  </si>
  <si>
    <t>Диагностика заболеваний поджелудочной железы</t>
  </si>
  <si>
    <t>Щелочная фосфатаза, Альфа-амилаза, Альфа-амилаза панкреатическая, Липаза, Панкреатическая эластаза I в кале</t>
  </si>
  <si>
    <t>кровь (сыворотка), кал</t>
  </si>
  <si>
    <t>Фибро/АктиТест</t>
  </si>
  <si>
    <t>Гаптоглобин, Аполипопротеин А1, Билирубин общий, Альфа-2-Макроглобулин, АЛТ, ГГТП (гамма-глутамилтранспептидаза)</t>
  </si>
  <si>
    <t>Гормональный для женщин - расширенный профиль</t>
  </si>
  <si>
    <t>Кортизол, Эстрадиoл, Дегидроэпиандростендион-сультфат (ДГЭА-S), Пролактин, ЛГ, ФСГ, ТТГ, 17-гидроксипрогестерон (17-ОП), Андростендион, Тестостерон, Глобулин, связывающий половые гормоны, Свободный тестостерон, Индекс свободных андрогенов</t>
  </si>
  <si>
    <t>Диагностика заболеваний щитовидной железы - расширенный профиль</t>
  </si>
  <si>
    <t>Кальцитонин, Антитела к рецепторам ТТГ, Антитела к тиреопероксидазе  (анти-ТПО), Антитела к тиреоглобулину (анти-ТГ), Т3 свободный, Т4 свободный, Тиреоглобулин, ТТГ</t>
  </si>
  <si>
    <t>Диагностика диабета</t>
  </si>
  <si>
    <t>Антитела к инсулину, Инсулин, С-пептид, Антитела к бета-клеткам поджелудочной железы, Глюкоза, Гликированный гемоглобин</t>
  </si>
  <si>
    <t xml:space="preserve">3 пробирки: кровь (сыворотка), кровь (фторид натрия), цельная кровь (ЭДТА)  </t>
  </si>
  <si>
    <t>TORCH-комплекс, скрининг</t>
  </si>
  <si>
    <t>Антитела IgG к Toxoplasma gondii, Антитела IgG к цитомегаловирусу (Anti-CMV IgG), Антитела IgG к вирусу краснухи (Anti-Rubella IgG), Антитела IgG к вирусу простого герпеса 1 и 2 типа (Anti-HSV-1,2 IgG)</t>
  </si>
  <si>
    <t>Диагностика паразитарных заболеваний</t>
  </si>
  <si>
    <t xml:space="preserve">Общий анализ крови, Антитела IgG к Toxoplasma gondii, Антитела IgG к антигенам эхинококка (Echinococcus sp.), Антитела IgG к антигенам описторхисов (Opisthorchis felineus), Антитела IgG к антигенам токсокар (Toxocara sp.), Антитела IgG к антигенам трихинелл (Trichinella spiralis), Антитела IgG к антигенам аскарид (Ascaris lumbricoides), Антитела cуммарные (IgG+IgM+IgA) к антигенам лямблий (Lamblia intestinalis), Иммуноглобулин E (IgE), Антитела к Helicobacter pylori IgG  </t>
  </si>
  <si>
    <t xml:space="preserve">2 пробирки: кровь (сыворотка),  цельная кровь (ЭДТА) </t>
  </si>
  <si>
    <t>Биохимический скрининг</t>
  </si>
  <si>
    <t>Глюкоза, Холестерин общий, Билирубин общий, АЛТ, АСТ, Креатинин, Мочевина, Железо, Общий белок</t>
  </si>
  <si>
    <t>Cистема гемостаза - расширенный профиль</t>
  </si>
  <si>
    <t>Протромбиновое время, Протромбиновый индекс + МНО, Тромбиновое время, Фибриноген, АЧТВ, Антитромбин III, Д -Димер</t>
  </si>
  <si>
    <t>кровь (плазма цитрат)</t>
  </si>
  <si>
    <t>Бассейн</t>
  </si>
  <si>
    <t>Исследование кала на простейшие и яйца гельминтов, Исследование на энтеробиоз</t>
  </si>
  <si>
    <t>кал, соскоб с перианальных складок</t>
  </si>
  <si>
    <t>Защита Вашего ребенка</t>
  </si>
  <si>
    <t>Антитела IgG к возбудителю коклюша (Bordetella pertussis) ИФА, Антитела к антигену S вируса гепатита В (Anti–HВsAg), Антитела IgG к вирусу Варицелла-Зостер (Anti-VZV, IgG), Антитела IgG к вирусу кори (Anti-Measles virus IgG) колич, Антитела IgG к вирусу эпидемического паротита (Anti-Mumps IgG), Антитела к дифтерийному анатоксину (Anti-anatoxin Corynebacterium diphteriae) РПГА, Антитела IgG к вирусу краснухи (Anti-Rubella IgG), Антитела к столбнячному анатоксину (Anti-anatoxin)</t>
  </si>
  <si>
    <t>Кашель</t>
  </si>
  <si>
    <t xml:space="preserve">Антитела IgA к возбудителю коклюша (Bordetella pertussis) ИФА, Антитела IgM к возбудителю коклюша (Bordetella pertussis) ИФА, Антитела IgG к возбудителю коклюша (Bordetella pertussis) ИФА, Антитела IgM к Chlamydophila pneumoniae, Антитела IgМ к Mycoplasma pneumoniae, Антитела к возбудителю паракоклюша (Anti-Bordetella parapertussis) </t>
  </si>
  <si>
    <t>Антитела IgG к антигенам эхинококка (Echinococcus sp,), Антитела IgG к антигенам описторхисов (Opisthorchis felineus), Антитела IgG к антигенам токсокар (Toxocara sp,), Антитела IgG к антигенам трихинелл (Trichinella spiralis), Антитела IgG к антигенам аскарид (Ascaris lumbricoides), Антитела cуммарные (IgG+IgM+IgA) к антигенам лямблий (Lamblia intestinalis)</t>
  </si>
  <si>
    <t>Семейство герпесвирусов (1,2,4,5,6,8)</t>
  </si>
  <si>
    <t>Антитела IgG к человеческому вирусу герпеса 6 типа (anti-HHV 6 IgG), Антитела IgG к человеческому вирусу герпеса 8 типа (anti-HHV 8, IgG), Антитела IgG к ядерному антигену вируса Эпштейн-Барр  (Anti-EBV NA, IgG), Антитела IgG к капсидному белку вируса Эпштейн-Барр (Anti-EBV VCA IgG), Антитела IgG к цитомегаловирусу (Anti-CMV IgG), Антитела IgG к вирусу простого герпеса 1 и 2 типа (Anti-HSV-1,2 IgG)</t>
  </si>
  <si>
    <t>Биохимический комплекс для оценки степени перенапряжения и тренированности организма</t>
  </si>
  <si>
    <t>Магний, Креатинкиназа, Миоглобин, Калий, Лактат, ЛДГ (Лактатдегидрогеназа), Креатинин в суточной моче, Хром</t>
  </si>
  <si>
    <t>кровь (сыворотка), кровь (фторид натрия), цельная кровь (ЭДТА), суточная моча</t>
  </si>
  <si>
    <t>Маркеры повреждения мышечной ткани</t>
  </si>
  <si>
    <t>Креатинкиназа, Миоглобин, Тропонин i, ЛДГ (Лактатдегидрогеназа), Креатинин в суточной моче, Супероксиддисмутаза в эритроцитах, Глютатионпероксидаза в эритроцитах</t>
  </si>
  <si>
    <t>кровь (сыворотка), кровь с гепарином, суточная моча</t>
  </si>
  <si>
    <t>Маркеры восстановления организма после физической нагрузки</t>
  </si>
  <si>
    <t>Общий  белок, Глюкоза, Лактат, ЛДГ (Лактатдегидрогеназа), Мочевина, Белковые фракции методом электрофореза, Кортизол, Креатинкиназа, Инсулин</t>
  </si>
  <si>
    <t xml:space="preserve"> 3 пробирки: кровь (сыворотка), кровь (фторид натрия), цельная кровь (ЭДТА)</t>
  </si>
  <si>
    <t>Госпитальный профиль</t>
  </si>
  <si>
    <t>Поверхностный антиген S вируса гепатита В (HВsAg), Антитела суммарные к вирусу гепатита С (Anti-HCV сумм,), Антитела суммарные к Treponema pallidum методом РПГА, Антитела к вирусу иммунодефицита человека типов 1 и 2 + антиген р 24 (Anti-HIV-1</t>
  </si>
  <si>
    <t>Госпитальный терапевтический комплекс</t>
  </si>
  <si>
    <t>Лейкоцитарная формула (микроскопия), Общий анализ крови, СОЭ (автоматизированный метод), Общий  белок, Билирубин общий, АЛТ, АСТ, Креатинин, Мочевина, Глюкоза, Поверхностный антиген S вируса гепатита В (HВsAg), Антитела суммарные к вирусу гепатита С (Anti-HCV сумм.), Реакция микропреципитации с кардиолипиновым м антигеном (Syphilis RPR), Антитела к вирусу иммунодефицита человека типов 1 и 2 + антиген р 24 (Anti-HIV-1,2+p24)</t>
  </si>
  <si>
    <t xml:space="preserve">4 пробирки: кровь (сыворотка) - 2 пробирки, кровь (фторид натрия), цельная кровь (ЭДТА)  </t>
  </si>
  <si>
    <t>Госпитальный хирургический комплекс</t>
  </si>
  <si>
    <t>Группа крови, резус-фактор, Лейкоцитарная формула (микроскопия), Общий анализ крови, СОЭ (автоматизированный метод), Протромбиновое время, Протромбиновый индекс + МНО, Фибриноген, АЧТВ, Общий белок, Билирубин общий, АЛТ, АСТ, Креатинин, Мочевина, Глюкоза, Поверхностный антиген S вируса гепатита В (HВsAg), Антитела суммарные к вирусу гепатита С (Anti-HCV сумм.), Реакция микропреципитации с кардиолипиновым м антигеном (Syphilis RPR), Антитела к вирусу иммунодефицита человека типов 1 и 2 + антиген р 24 (Anti-HIV-1,2+p24)</t>
  </si>
  <si>
    <t xml:space="preserve">6 пробирок: кровь (сыворотка) - 2 пробирки, кровь (фторид натрия), цельная кровь (ЭДТА) - 2 пробирки, кровь (плазма цитрат) </t>
  </si>
  <si>
    <t>Биохимический анализ крови - расширенный профиль</t>
  </si>
  <si>
    <t>Мочевая кислота, Общий  белок, Щелочная фосфатаза, Триглицериды, Холестерин общий, Билирубин общий, АЛТ, АСТ, Альфа-амилаза, Кальций общий,  ГГТП (гамма-глутамилтранспептидаза), Креатинин, Мочевина, Железо, Глюкоза</t>
  </si>
  <si>
    <t>3 пробирки: кровь (сыворотка) - 2 пробирки, кровь (фторид натрия)</t>
  </si>
  <si>
    <t>Кардиологический профиль</t>
  </si>
  <si>
    <t>Протромбиновое время, Протромбиновый индекс + МНО, Фибриноген, Калий, ЛДГ (Лактатдегидрогеназа), Креатинкиназа-МВ, Натрий, Хлор, Тропонин i, Холестерин общий, Холестерин-ЛПНП (липопротеинов низкой плотности), C-реактивный белок (ультрачувствительный), Тиреотропный гормон (ТТГ), Гомоцистеин</t>
  </si>
  <si>
    <t xml:space="preserve">3 пробирки: кровь (сыворотка), кровь (плазма цитрат), кровь (плазма с ЭДТА и апротинином) </t>
  </si>
  <si>
    <t>Диагностика заболеваний печени - базовый профиль</t>
  </si>
  <si>
    <t>Протромбиновое время, Протромбиновый индекс + МНО, Псевдохолинэстераза (холинэстераза), Общий  белок, Щелочная фосфатаза, Холестерин общий, Билирубин общий, Билирубин прямой, АЛТ, АСТ, ГГТП (гамма-глутамилтранспептидаза), Белковые фракции методом электрофореза, Альфа-фетопротеин</t>
  </si>
  <si>
    <t>2 пробирки: кровь (сыворотка), кровь (плазма цитрат)</t>
  </si>
  <si>
    <t>Диагностика гепатитов - скрининг</t>
  </si>
  <si>
    <t>Антитела IgM к вирусу гепатита А (Anti-HAV IgM), Поверхностный антиген S вируса гепатита В (HВsAg), Антитела суммарные к вирусу гепатита С (Anti-HCV сумм.), АЛТ, АСТ</t>
  </si>
  <si>
    <t>Первичная диагностика гепатитов</t>
  </si>
  <si>
    <t xml:space="preserve">Антитела IgM к вирусу гепатита А (Anti-HAV IgM), Антитела IgG к вирусу гепатита А (Anti-HAV IgG), Поверхностный антиген S вируса гепатита В (HВsAg), Антитела к антигену S вируса гепатита В (Anti–HВsAg), Антитела суммарные к сердцевине вируса гепатита В (Anti–HBcor сумм), Антитела суммарные к вирусу гепатита С (Anti-HCV сумм) </t>
  </si>
  <si>
    <t>Диагностика функции почек - расширенный профиль</t>
  </si>
  <si>
    <t>Магний, Калий, Натрий, Альбумин, Креатинин, Мочевина, Хлор, Кальций, Фосфор (Р)</t>
  </si>
  <si>
    <t>Диагностика анемий - расширенный профиль</t>
  </si>
  <si>
    <t>Латентная железосвязывающая способность сыворотки, Витамин В9 (Фолиевая  кислота), Билирубин общий, Билирубин прямой, Трансферрин, Витамин В12, Железо, Ферритин, Подсчет ретикулоцитов, Общий анализ крови</t>
  </si>
  <si>
    <t>2 пробирки: кровь (сыворотка), цельная кровь (ЭДТА)</t>
  </si>
  <si>
    <t>Ревматологический - расширенный профиль</t>
  </si>
  <si>
    <t>Антистрептолизин О, Мочевая кислота, Ревматоидный фактор, С-реактивный белок, Антитела к циклическому цитруллиновому пептиду (ССР), Антитела к цитоплазме нейтрофилов класса IgG (ANCA), Антитела IgG к Chlamydia trachomatis, Антинуклеарные антитела, иммуноблот</t>
  </si>
  <si>
    <t>Развернутое серологическое обследование при полимиозите</t>
  </si>
  <si>
    <t>Антинуклеарный фактор (АНФ) на HEp-2 клетках методом нРИФ, Антитела к экстрагируемому ядерному антигену (ENA-скрин), Иммуноблот антител при полимиозите</t>
  </si>
  <si>
    <t>Онкологический профиль для женщин</t>
  </si>
  <si>
    <t>СА 72-4, СА-125, Раково-эмбриональный антиген, СА 19-9, СА 15-3, Антиген плоскоклеточной карциномы (SCCA), Альфа-фетопротеин</t>
  </si>
  <si>
    <t>Гормональный для мужчин - расширенный профиль</t>
  </si>
  <si>
    <t>Тестостерон свободный, Пролактин, ЛГ, ФСГ, ТТГ</t>
  </si>
  <si>
    <t>Онкологический профиль для мужчин - базовый</t>
  </si>
  <si>
    <t xml:space="preserve"> Раково-эмбриональный антиген, СА 19-9, Простатический специфический антиген общий, Альфа-фетопротеин</t>
  </si>
  <si>
    <t>Онкологический профиль для мужчин - расширенный</t>
  </si>
  <si>
    <t>СА 72-4, Раково-эмбриональный антиген, СА 19-9, Простатический специфический антиген общий, Альфа-фетопротеин, Общий  β-хорионический гонадотропин</t>
  </si>
  <si>
    <t>TORCH-комплекс - расширенный профиль</t>
  </si>
  <si>
    <t>Антитела IgM к цитомегаловирусу (Anti-CMV IgM), Антитела IgМ к Toxoplasma gondii, Антитела IgG к Toxoplasma gondii, Антитела IgG к цитомегаловирусу (Anti-CMV IgG), Антитела IgG к вирусу краснухи (Anti-Rubella IgG), Антитела IgM к вирусу краснухи (Anti-Rubella IgM), Антитела IgA к Chlamydia trachomatis, Антитела IgG к Chlamydia trachomatis, Антитела IgM к вирусу простого герпеса 1 и 2 типов (Anti-HSV-1,2 IgM), Антитела IgG к вирусу простого герпеса 1 и 2 типа (Anti-HSV-1,2 IgG)</t>
  </si>
  <si>
    <t>Инфекции, передающиеся половым путем</t>
  </si>
  <si>
    <t>Поверхностный антиген S вируса гепатита В (HВsAg), Антитела к вирусу иммунодефицита человека типов 1 и 2 + антиген р 24 (Anti-HIV-1,2+p24), Антитела суммарные к сердцевине вируса гепатита В (Anti–HBcor сумм), Антитела суммарные к вирусу гепатита С (Anti-HCV сумм), Антитела к Treponema pallidum (суммарные) ИФА, Антитела IgA к Chlamydia trachomatis, Антитела IgG к Chlamydia trachomatis, Антитела  IgG к Mycoplasma hominis, Антитела  IgA к Mycoplasma hominis, Антитела  IgG к Ureaplasma urealyticum, Антитела IgA к Ureaplasma urealyticum, Антитела IgG к Trichomonas vaginalis, Антитела IgG к вирусу простого герпеса 1 и 2 типа (Anti-HSV-1,2 IgG)</t>
  </si>
  <si>
    <t>Check-Up</t>
  </si>
  <si>
    <t>"Check - Up" (Клинический анализ крови , ОАМ, глюкоза, энтеробиоз, общ. белок, креатинин , мочевина, мочевая кислота, щелочная фосфатаза, АЛТ,АСТ, билирубин непрямой, ГГТ, холестерин общ)</t>
  </si>
  <si>
    <t>3 пробирки: кровь (сыворотка), кровь (фторид натрия), цельная кровь (ЭДТА) + моча + кал</t>
  </si>
  <si>
    <t>Комплексный анализ на антитела к коронавирусной инфекции (SARS-CoV-2):  IgM, IgG</t>
  </si>
  <si>
    <t xml:space="preserve">кровь (сыворотка), </t>
  </si>
  <si>
    <t>Выявление суммарных иммуноглобулинов к коронавирусу SARS-CoV-2 (IgA, IgG, IgM)</t>
  </si>
  <si>
    <t>суммарн</t>
  </si>
  <si>
    <t xml:space="preserve">Оценка иммунного ответа к новой коронавирусной инфекции SARS-CoV-      </t>
  </si>
  <si>
    <t>3 пробирки: кровь (сыворотка) - 1 пробирка + кровь с гепарином- 2 пробирки</t>
  </si>
  <si>
    <t>МОЛЕКУЛЯРНО-ГЕНЕТИЧЕСКАЯ ДИАГНОСТИКА</t>
  </si>
  <si>
    <t>ПРОФИЛИ ГЕНЕТИЧЕСКОГО ИССЛЕДОВАНИЯ</t>
  </si>
  <si>
    <t>«ТОНО-скрин» –профиль генетического исследования «Артериальная гипертензия». Предназначена для выявления генетических полиморфизмов в генах, ассоциированных с предрасположенностью к артериальной гипертензии</t>
  </si>
  <si>
    <t>«ИБС-скрин» – профиль генетического исследования «Ишемическая болезнь сердца», предназначена для выявления генетических полиморфизмов в генах, ассоциированных с предрасположенностью к ишемической болезни сердца</t>
  </si>
  <si>
    <t>«ЛИПО-скрин-Б» – профиль генетического исследования «Липидный обмен, базовая панель», предназначена для выявления генетических полиморфизмов в генах, связанных с обменом липидов</t>
  </si>
  <si>
    <t>ЛИПО-скрин-Д» – профиль генетического исследования «Липидный обмен, дополнительный панель», предназначена для выявления генетических полиморфизмов в генах, связанных с обменом липидов</t>
  </si>
  <si>
    <t>«ПЛАЗМО-скрин» – профиль генетического исследования «Плазменные факторы системы свертывания крови», предназначена для выявления генетических полиморфизмов в генах, кодирующих плазменные факторы системы свертывания крови</t>
  </si>
  <si>
    <t>«ТРОМБО-скрин» – профиль генетического исследования «Агрегационные факторы системы свертывания крови», предназначена для выявления генетических полиморфизмов в генах, кодирующих агрегационные факторы системы свертывания крови</t>
  </si>
  <si>
    <t>«ФОЛАТ-скрин» – профиль генетического исследования «Фолатный цикл», предназначена для выявления генетических полиморфизмов в генах, связанных с фолатным циклом</t>
  </si>
  <si>
    <t>«BRCA-скрин» – профиль генетического исследования «Рак молочной железы и /или яичников», яичек предназначена для выявления мутаций в генах BRCA1 и BRCA2, ассоциированных с повышенным риском развития рака молочной железы и/или яичников, яичек</t>
  </si>
  <si>
    <t>«ОСТЕО-скрин» – профиль генетического исследования «Остеопороз», предназначена для выявления генетических полиморфизмов в генах, ассоциированных с предрасположенностью к остеопорозу</t>
  </si>
  <si>
    <t>«ДИАБЕТ-1-скрин» – профиль генетического исследования «Сахарный диабет 1-го типа», предназначена для выявления генетических полиморфизмов в генах, ассоциированных с предрасположенностью к сахарному диабету 1-го типа</t>
  </si>
  <si>
    <t>«ДИАБЕТ-2-скрин» – профиль генетического исследования «Сахарный диабет 2-го типа», предназначена для выявления генетических полиморфизмов в генах, ассоциированных с предрасположенностью к сахарному диабету 2-го типа</t>
  </si>
  <si>
    <t>«ДИАБЕТ-2Д-скрин» – профиль генетического исследования «Сахарный диабет 2-го типа, дополнительный панель», предназначена для выявления генетических полиморфизмов в генах, ассоциированных с предрасположенностью к сахарному диабету 2-го типа</t>
  </si>
  <si>
    <t>«АДИПО-скрин» – профиль генетического исследования «Ожирение», предназначена для выявления генетических полиморфизмов в генах, ассоциированных с предрасположенностью к ожирению</t>
  </si>
  <si>
    <t>«КОЛО-скрин» – профиль генетического исследования «Болезнь Крона», предназначена для выявления генетических полиморфизмов в генах, ассоциированных с предрасположенностью к болезни Крона</t>
  </si>
  <si>
    <t>«ФАРМА-скрин-1» – профиль генетического исследования «I фаза биотрансформации, панель 1», предназначена для выявления генетических полиморфизмов в генах, влияющих на индивидуальные особенности фармакологического ответа</t>
  </si>
  <si>
    <t>«ФАРМА-скрин-2а» – профиль генетического исследования «II фаза биотрансформации, панель 1», предназначена для выявления генетических полиморфизмов в генах, влияющих на индивидуальные особенности фармакологического ответа</t>
  </si>
  <si>
    <t>«ФАРМА-скрин-2б» – профиль генетического исследования «II фаза биотрансформации, панель 2», предназначена для выявления генетических полиморфизмов в генах, влияющих на индивидуальные особенности фармакологического ответа</t>
  </si>
  <si>
    <t>«ФАРМА-скрин-транспорт» – профиль генетического исследования «Транспорт лекарств», предназначена для выявления генетических полиморфизмов в генах, влияющих на индивидуальные особенности фармакологического ответа</t>
  </si>
  <si>
    <t>«ФАРМА-скрин-Варфарин» – профиль генетического исследования «Варфарин», предназначена для выявления генетических полиморфизмов в генах, влияющих на расчет дозы варфарина</t>
  </si>
  <si>
    <t>«ФАРМА-скрин-Иматиниб» – профиль генетического исследования «Иматиниб», предназначена для выявления генетических полиморфизмов в генах, ассоциированных с эффективностью терапии иматинибом</t>
  </si>
  <si>
    <t>«CCR5del32-скрин» – профиль генетического исследования «CCR5del32»  предназначена для выявления делеционного полиморфизма в гене CCR5, влияющего на индивидуальные особенности иммунитета</t>
  </si>
  <si>
    <t>«СПОРТ-мио-скрин» – панель генетического исследования «Структура мышц», предназначена для выявления генетических полиморфизмов в генах, ассоциированных с индивидуальными морфологическими особенностями мышечной ткани и предрасположенностью к типу физической нагрузки</t>
  </si>
  <si>
    <t>«СПОРТ-энерго-скрин» – панель генетического исследования «Энергетический обмен», предназначена для выявления генетических полиморфизмов в генах, ассоциированных с индивидуальными особенностями энергетического обмена мышечной ткани и предрасположенностью к типу физической нагрузки</t>
  </si>
  <si>
    <t>"UGT1F1-скрин"-синдром Жильбера</t>
  </si>
  <si>
    <t>"IL-28B"- (ген интерлейкина-28B)</t>
  </si>
  <si>
    <t>Генетический тест на тромбофилии (12 полиморфизмов)</t>
  </si>
  <si>
    <t>Молекулярное исследование мутации гена Jak2 14 экзон и 12 экзон</t>
  </si>
  <si>
    <t>Фактор коагуляции II (тромбин) F2: G20210A</t>
  </si>
  <si>
    <t>Фактор коагуляции II (тромбин) F2: Thr165Met (T165M)</t>
  </si>
  <si>
    <t>Фактор коагуляции V (F5 Фактор Лейдена) F5: Factor V
Leiden (G1691A; Arg506Gln)</t>
  </si>
  <si>
    <t>ДИАГНОСТИЧЕСКИЕ КОМПЛЕКСНЫЕ ПАНЕЛИ</t>
  </si>
  <si>
    <t>Генетический паспорт здоровья (мужчина)</t>
  </si>
  <si>
    <t>Генетический паспорт здоровья (женщина)</t>
  </si>
  <si>
    <t>Генетический паспорт здоровья (мальчик)</t>
  </si>
  <si>
    <t>Генетический паспорт здоровья (девочка)</t>
  </si>
  <si>
    <t>СЕРДЕЧНО-СОСУДИСТЫЕ ЗАБОЛЕВАНИЯ</t>
  </si>
  <si>
    <t>Артериальная гипертензия</t>
  </si>
  <si>
    <t>Венозные тромбозы (полная панель)</t>
  </si>
  <si>
    <t>Венозные тромбозы, обусловленные гипергомоцистеинемией</t>
  </si>
  <si>
    <t>Венозные тромбозы, обусловленные гиперагрегацией тромбоцитов</t>
  </si>
  <si>
    <t>Венозные тромбозы, обусловленные плазменными факторами свертывающей системы крови</t>
  </si>
  <si>
    <t>Риск развития вторичного синдрома удлиненного интервала Q-T при приёме цизаприда</t>
  </si>
  <si>
    <t>Атеросклероз и ишемическая болезнь сердца</t>
  </si>
  <si>
    <t>Риск развития венозных тромбозов после проведения оперативных вмешательств</t>
  </si>
  <si>
    <t>ЭНДОКРИНОЛОГИЯ И НАРУШЕНИЯ ОБМЕНА ВЕЩЕСТВ</t>
  </si>
  <si>
    <t>Риск развития остеопороза</t>
  </si>
  <si>
    <t>Риск развития инсулинзависимого сахарного диабета I типа</t>
  </si>
  <si>
    <t>Риск развития инсулиннезависимого сахарного диабета II типа (полная панель)</t>
  </si>
  <si>
    <t>Риск развития ожирения</t>
  </si>
  <si>
    <t>АКУШЕРСТВО И ГИНЕКОЛОГИЯ</t>
  </si>
  <si>
    <t>Планирование беременности. Риск развития осложнений беременности (бесплодие, невынашивание, гестозы, фето-плацентарная недостаточнось, венозные тромбозы во время беременности, ВПР и хромосомные аномалии плода) и предрасположенности к избыточному набору веса</t>
  </si>
  <si>
    <t>Подготовка к процедуре ЭКО. Риск развития осложнений беременности (бесплодие, невынашивание, гестозы, фето-плацентарная недостаточнось, венозные тромбозы во время беременности, ВПР и хромосомные аномалии плода), а также риска развития рака молочной железы</t>
  </si>
  <si>
    <t>Риск развития осложнений при приеме оральных гормональных контрацептивов (полная панель) (венозные тромбозы, избыточный вес, гипергликемия)</t>
  </si>
  <si>
    <t>Риск развития осложнений при приеме оральных гормональных контрацептивов  (венозные тромбозы)</t>
  </si>
  <si>
    <t>Риск развития осложнений в пострепродуктивном периоде (климакс) (Остеопороз, ожирение)</t>
  </si>
  <si>
    <t>Риск развития осложнений при применении заместительной гормональной терапии (венозные тромбозы, рак молочной железы и/или яичников)</t>
  </si>
  <si>
    <t>Риск развития осложнений беременности (невынашивание, гестозы, фето-плацентарная недостаточнось, венозные тромбозы во время беременности, ВПР и хромосомные аномалии плода)</t>
  </si>
  <si>
    <t>Риск развития рака молочной железы и/или рака яичников</t>
  </si>
  <si>
    <t>ХИРУРГИЯ И ОРТОПЕДИЯ</t>
  </si>
  <si>
    <t>Риск развития осложнений при длительной иммобилизации (венозные тромбозы, остеопороз)</t>
  </si>
  <si>
    <t>ОНКОЛОГИЯ И ХИМИОТЕРАПИЯ</t>
  </si>
  <si>
    <t>Риск развития некоторых онкологических заболеваний под воздействием неблагопритных факторов внешней</t>
  </si>
  <si>
    <t>Генетические факторы особенностей реакции организма при использовании химиотерапии и половых гормонов (левоноргестрел, мифепристон, тестостерон, эстрадиол, этинилэстрадиол, финастерид)</t>
  </si>
  <si>
    <t>Генетические факторы особенностей реакции организма при использовании ряда химиотерапевтических препаратов  (анастрозол, циклофосфамид, доцетаксел, эрлотиниб, тирфостин, этопозид, ифосфамид, паклитаксел, тамоксифен, тенипозид, винбластин, виндезин, гефити</t>
  </si>
  <si>
    <t>Генетические факторы особенностей реакции организма при использовании химиотерапевтического препарата  Иматиниб</t>
  </si>
  <si>
    <t>Риск развития рака легких под воздействием курения и других неблагоприятных факторов внешней среды</t>
  </si>
  <si>
    <t>ТРАНСПЛАНТОЛОГИЯ</t>
  </si>
  <si>
    <t>Генетические факторы особенностей реакции организма при использовании имуннодепрессантов (циклоспорин, сиролимус, такролимус)</t>
  </si>
  <si>
    <t>ЗДОРОВЫЙ ОБРАЗ ЖИЗНИ</t>
  </si>
  <si>
    <t>Риск развития заболеваний при курении</t>
  </si>
  <si>
    <t> Риск развития заболеваний при избыточном употреблении кофе</t>
  </si>
  <si>
    <t>Риск развития заболеваний при проживании в экологически неблагоприятных условиях внешней среды (промышленные загрязнения)</t>
  </si>
  <si>
    <t>ФАРМАКОЛОГИЯ И ФАРМАКОКИНЕТИКА</t>
  </si>
  <si>
    <t>Генетические факторы организма,  влияющие на расчет дозы варфарина</t>
  </si>
  <si>
    <t>Генетические факторы организма,  влияющие на эффективность лечения Иматинибом</t>
  </si>
  <si>
    <t>Генетические факторы особенностей реакции организма при использовании ряда химиотерапевтических препаратов (анастрозол, циклофосфамид, доцетаксел, эрлотиниб, тирфостин, этопозид, ифосфамид, паклитаксел, тамоксифен, тенипозид, винбластин, виндезин, гефитин</t>
  </si>
  <si>
    <t>Генетические факторы особенностей реакции организма при использовании ряда противогрибковых средств (клотримазол, кетоконазол, итраконазол)</t>
  </si>
  <si>
    <t>Генетические факторы особенностей реакции организма при использовании макролидов (кларитромицин, эритромицин)</t>
  </si>
  <si>
    <t>Генетические факторы особенностей реакции организма при использовании трициклических антидепрессантов (амитриптилин, кломипрамин, имипрамин) и антидепрессантов — селективных ингибиторов обратного захвата серотонина (циталопрам, эсциталопрам, флуоксетин</t>
  </si>
  <si>
    <t>Генетические факторы особенностей реакции организма при использовании ряда опиоидных анальгетикиов (альфентанил, кодеин, метадон, фентанил)</t>
  </si>
  <si>
    <t>Генетические факторы особенностей реакции организма при использовании гиполипидемических статинов (аторвастатин, ловастатин, симвастатин)</t>
  </si>
  <si>
    <t>Генетические факторы особенностей реакции организма при использовании, блокаторов кальциевых каналов (амлодипин, верпамил, дилтиазем, нифедипин, фелодипин)</t>
  </si>
  <si>
    <t>Генетические факторы особенностей реакции организма при использовании, половых гормонов (левоноргестрел, мифепристон, тестостерон, эстрадиол, этинилэстрадиол, финастерид)</t>
  </si>
  <si>
    <t>Генетические факторы особенностей реакции организма при использовании антипсихотических препаратов (арипипразол, галоперидол, зипрасидон, рисперидон)</t>
  </si>
  <si>
    <t>Генетические факторы риска усиления побочных действий лекарств</t>
  </si>
  <si>
    <t>ФИЗКУЛЬТУРА И СПОРТ</t>
  </si>
  <si>
    <t>Фитнес. Генетические особенности организма, влияющие  на развитие ожирения и выбор оптимальных видов</t>
  </si>
  <si>
    <t>Фитнес. Выявление генетическиех особенностей организма, влияющих  на развитие ожирения</t>
  </si>
  <si>
    <t>Фитнес. Оценка генетических особенностей организма, влияющих на эффективность силовых нагрузок  при занятии фитнесом</t>
  </si>
  <si>
    <t>Фитнес. Оценка генетических особенностей организма, влияющих на эффективность нагрузок и выносливость при занятии фитнесом</t>
  </si>
  <si>
    <t>Фитнес. Выбор оптимальных типов  физических нагрузок</t>
  </si>
  <si>
    <t>Спорт. Комплексная оценка генетических факторов, способствующих спортивным достижениям</t>
  </si>
  <si>
    <t>Кариотипирование (с предоставлением фотографии)</t>
  </si>
  <si>
    <t>Пренатальный тест «Prenetix» на основные анеуплоидии у плода</t>
  </si>
  <si>
    <t>Исследование кариотипа (количественные и структурные аномалии хромосом) по лимфоцитам периферической крови</t>
  </si>
  <si>
    <t>ЛИЧНЫЕ МЕДИЦИНСКИЕ КНИЖКИ И ПРОФИЛАКТИЧЕСКИЕ ОСМОТРЫ</t>
  </si>
  <si>
    <t>Общий анализ крови </t>
  </si>
  <si>
    <t>Кровь с ЭДТА</t>
  </si>
  <si>
    <t>Лейкоцитарная формула (микроскопия)</t>
  </si>
  <si>
    <t>Группа крови и Резус-фактор</t>
  </si>
  <si>
    <t>Подсчет ретикулоцитов</t>
  </si>
  <si>
    <t>Тельца Гейнца</t>
  </si>
  <si>
    <t>КОАГУЛОГИЧЕСКИЕ ИССЛЕДОВАНИЯ</t>
  </si>
  <si>
    <t>Протромбин по Квику, Протромбиновый индекс + МНО</t>
  </si>
  <si>
    <t>РКФМ</t>
  </si>
  <si>
    <t>Микроскопия мазка 1 точка</t>
  </si>
  <si>
    <t>Микроскопия мазка (диплококки внутриклеточно)</t>
  </si>
  <si>
    <t>Микроскопия мазка (диплококки внутрклеточно, трихомонады)</t>
  </si>
  <si>
    <t>Микроскопия мазка 2 точки</t>
  </si>
  <si>
    <t>Микроскопия мазка 3 точки</t>
  </si>
  <si>
    <t>Исследование кала на простейшие и яйца гельминтов</t>
  </si>
  <si>
    <t>Исследование на энтеробиоз</t>
  </si>
  <si>
    <t>Соскоб с перианальных складок</t>
  </si>
  <si>
    <t>Билирубин общий</t>
  </si>
  <si>
    <t>АЛТ (аланиновая трансаминаза)</t>
  </si>
  <si>
    <t>АСТ (аспарагиновая трансаминаза)</t>
  </si>
  <si>
    <t>Щелочная фосфатаза</t>
  </si>
  <si>
    <t>Билирубин прямой</t>
  </si>
  <si>
    <t>Кальций общий</t>
  </si>
  <si>
    <t>ГГТП</t>
  </si>
  <si>
    <t>Альфа -1- антитрипсин</t>
  </si>
  <si>
    <t>Псевдохолинестераза</t>
  </si>
  <si>
    <t>ПСА общий (онкомаркер)</t>
  </si>
  <si>
    <t>ГОРМОНАЛЬНЫЕ ИССЛЕДОВАНИЯ КРОВИ</t>
  </si>
  <si>
    <t>Т3 общий</t>
  </si>
  <si>
    <t>Т4 общий</t>
  </si>
  <si>
    <t>"Гормональный профиль" (скрининг для женщин):  ЛГ, ФСГ, Пролактин ,Эстрадиол, Тестостерон, ДГЭА-S</t>
  </si>
  <si>
    <t>"Гормональный профиль" (скрининг для мужчин): Пролактин ,  Тестостерон, ЛГ , ФСГ</t>
  </si>
  <si>
    <t>Антитела к вирусу иммунодефицита человека 1, 2 (anti-HIV 1, 2)  (скрининг) (в случае постановки подтверждающего теста срок исполнения увеличивается до 10 дней)</t>
  </si>
  <si>
    <t>Антитела к вирусу иммунодефицита человека 1,2 типов (Аnti-HIV 1, 2) с оформлением сертификата об отсутствии ВИЧ-инфекции (в случае постановки подтверждающего теста срок исполнения увеличивается до 10 дней)</t>
  </si>
  <si>
    <t>Антитела к вирусу гепатита А класса IgG (Anti-HAV IgG) (скрининг)</t>
  </si>
  <si>
    <t>Антитела к вирусу гепатита А класса IgM (Anti-HAV IgM) кач.</t>
  </si>
  <si>
    <t>Антиген "s" вируса гепатита В (HВsAg)  (скрининг)</t>
  </si>
  <si>
    <t>Антитела к вирусу гепатита С (anti-HCV) (суммарн.)  (скрининг)</t>
  </si>
  <si>
    <t>Антитела к вирусу кори IgG (anti-Measles virus IgG) (скрининг)</t>
  </si>
  <si>
    <t>Антитела к сифилису (anti -Treponema pallidum IgМ и IgG)  (скрининг)</t>
  </si>
  <si>
    <t>Реакция микропреципитации  на сифилис (RPR) (скрининг)</t>
  </si>
  <si>
    <t>Антитела к Vi-антигену Salmonella typhi  (брюшной тиф) (скрининг)</t>
  </si>
  <si>
    <t>Антитела к дифтерийному анатоксину (anti-Сorinebacterium diphtheriae) (скрининг)</t>
  </si>
  <si>
    <t>Антитела к возбудителю бруцеллеза (anti-Brucella sp.) (скрининг)</t>
  </si>
  <si>
    <t>Посев на кишечную группу (скрининг)</t>
  </si>
  <si>
    <t>Мазок из прямой кишки</t>
  </si>
  <si>
    <t>Посев на золотистый стафилококк (Staphylococcus aureus)  (скрининг)</t>
  </si>
  <si>
    <t>Мазок из носа</t>
  </si>
  <si>
    <t>мазок из зева или носа и тп.</t>
  </si>
  <si>
    <t>Посев на дифтерию (Сorinebacterium diphtheriae) (скрининг)</t>
  </si>
  <si>
    <t>мазок из зева и носа</t>
  </si>
  <si>
    <t>Посев на микрофлору без определения чувствительности к АБ</t>
  </si>
  <si>
    <t>МИНЕРАЛЬНЫЙ ОБМЕН</t>
  </si>
  <si>
    <t>Анализ на содержание свинца в моче</t>
  </si>
  <si>
    <t>Свинец в крови</t>
  </si>
  <si>
    <t>Анализ на содержание ртути  в моче</t>
  </si>
  <si>
    <t>Анализ на содержание ртути в крови</t>
  </si>
  <si>
    <t>Анализ на содержание меди в крови</t>
  </si>
  <si>
    <t>АЛК (дельта-аминолевулиновая кислота) в моче</t>
  </si>
  <si>
    <t>КП (копропорфирины) в моче</t>
  </si>
  <si>
    <t>Исследование  мочи на атипичные клетки</t>
  </si>
  <si>
    <t xml:space="preserve">ПРОГРАММЫ КОМПЛЕКСНОГО НАБЛЮДЕНИЯ ДЕТЕЙ </t>
  </si>
  <si>
    <t>Все специалисты клиники имеют ученую степень или высшую врачебную категорию</t>
  </si>
  <si>
    <t>Программы комплексного наблюдения новорожденного ребенка на 1 год</t>
  </si>
  <si>
    <t>№1</t>
  </si>
  <si>
    <t>№2</t>
  </si>
  <si>
    <t>№</t>
  </si>
  <si>
    <t>СОДЕРЖАНИЕ ПРОГРАММЫ</t>
  </si>
  <si>
    <t>ЦЕНА УСЛУГИ</t>
  </si>
  <si>
    <t>КОНС</t>
  </si>
  <si>
    <t>КОНС СТОМ</t>
  </si>
  <si>
    <t>М/С</t>
  </si>
  <si>
    <t>УЗИ (нейросонография, брюшная полость, почки, тазобедренные суставы). ЭКГ.</t>
  </si>
  <si>
    <t>ОАК</t>
  </si>
  <si>
    <t>ЗАБОР</t>
  </si>
  <si>
    <t xml:space="preserve"> - столбняк, дифтерия, коклюш, полиомиелит, гемофильная инфекция, полиомиелит - троекратно</t>
  </si>
  <si>
    <t>ОАМ</t>
  </si>
  <si>
    <t xml:space="preserve"> - гепатит В – троекратно </t>
  </si>
  <si>
    <t>ГЛЮК</t>
  </si>
  <si>
    <t xml:space="preserve"> - пневмококковая инфекция - двукратно</t>
  </si>
  <si>
    <t>НЕЙРОС</t>
  </si>
  <si>
    <t xml:space="preserve"> - ротавирусная инфекция - троекратно</t>
  </si>
  <si>
    <t>УЗИ БП</t>
  </si>
  <si>
    <t>УЗИ ТБС</t>
  </si>
  <si>
    <t>ЭКГ</t>
  </si>
  <si>
    <t>ПЕНТАКС</t>
  </si>
  <si>
    <t>ГЕП В</t>
  </si>
  <si>
    <t>ПРЕВЕН</t>
  </si>
  <si>
    <t>РОТАТЕК</t>
  </si>
  <si>
    <t>ММР</t>
  </si>
  <si>
    <t>МАССАЖ</t>
  </si>
  <si>
    <t xml:space="preserve">КОНС </t>
  </si>
  <si>
    <t>№3</t>
  </si>
  <si>
    <t>№4</t>
  </si>
  <si>
    <t xml:space="preserve">Клинический анализ крови и общий анализ мочи на дому (4 раза), глюкоза </t>
  </si>
  <si>
    <t>№5</t>
  </si>
  <si>
    <t>№6</t>
  </si>
  <si>
    <t>Возможна взаимозаменяемость услуг по согласованию с педиатром</t>
  </si>
  <si>
    <t>КЛИНИКА                                                                     ПАЦИЕНТ</t>
  </si>
  <si>
    <t>__________________ Белоусова Н.В.                     ______________________</t>
  </si>
  <si>
    <t>Программы комплексного наблюдения новорожденного ребенка на 6 месяцев</t>
  </si>
  <si>
    <t>№7</t>
  </si>
  <si>
    <t>№8</t>
  </si>
  <si>
    <t>УЗИ (нейросонография, брюшная полость, почки, тазобедренные суставы)</t>
  </si>
  <si>
    <t>Клинический анализ крови и общий анализ мочи на дому (2 раза), глюкоза.</t>
  </si>
  <si>
    <t>№9</t>
  </si>
  <si>
    <t>№10</t>
  </si>
  <si>
    <t>АЛЛЕРГ</t>
  </si>
  <si>
    <t>ПРОГРАММА КОМПЛЕКСНОГО НАБЛЮДЕНИЯ ДЕТЕЙ СТАРШЕ 1 ГОДА</t>
  </si>
  <si>
    <t>Программы комплексного наблюдения ребенка на 1 год</t>
  </si>
  <si>
    <t>ИНФ ГЕКС</t>
  </si>
  <si>
    <t>ОПВ</t>
  </si>
  <si>
    <t>№11</t>
  </si>
  <si>
    <t>ВАРИЛ</t>
  </si>
  <si>
    <t xml:space="preserve">УЗИ органов брюшной полости и почек.                                                                                  </t>
  </si>
  <si>
    <t>МАНТУ</t>
  </si>
  <si>
    <t xml:space="preserve"> - столбняк, дифтерия, коклюш, гемофильная инфекция - ревакцинация - однократно</t>
  </si>
  <si>
    <t xml:space="preserve"> - полиомиелит - двукратно</t>
  </si>
  <si>
    <t xml:space="preserve"> - пневмококковая инфекция - ревакцинация - однократно</t>
  </si>
  <si>
    <t xml:space="preserve"> - ветряная оспа (перед ДДУ) - двукратно</t>
  </si>
  <si>
    <t xml:space="preserve"> - проба Манту (выезд процедурной сестры) - однократно                                                                                                </t>
  </si>
  <si>
    <t>Количество посещений</t>
  </si>
  <si>
    <t>Перечень услуг</t>
  </si>
  <si>
    <t>С I триместра</t>
  </si>
  <si>
    <t>Со II триместра</t>
  </si>
  <si>
    <t>С III триместра</t>
  </si>
  <si>
    <t>Консультационный  осмотр акушером-гинекологом</t>
  </si>
  <si>
    <t>УЗИ  беременной 11-14 недель</t>
  </si>
  <si>
    <t>УЗИ беременной 19-21 недели</t>
  </si>
  <si>
    <t>УЗИ беременной 30-34 недели</t>
  </si>
  <si>
    <t>УЗИ молочных желез</t>
  </si>
  <si>
    <t>Посев мочи</t>
  </si>
  <si>
    <t>Клинический анализ крови</t>
  </si>
  <si>
    <t>Биохимический комплекс: АЛТ, АСТ, Билирубин общий, Билирубин прямой, Креатинин, Мочевина, Общий белок, Глюкоза, Железо, Магний, Альбумин, Щелочная фосфотаза, K/Na/Cl/Ca, Общий холестерин, Ферритин, 25-OH витамин D (25-hydroxyvitamin D)</t>
  </si>
  <si>
    <t>Биохимический комплекс: АЛТ, АСТ, Билирубин общий, Билирубин прямой, Креатинин, Мочевина, Общий белок, Глюкоза, Общий холестерин</t>
  </si>
  <si>
    <t>Гемостазиограмма : время свертываемости, время кровотечения, Фибриноген, Протромбин по Квику, протромбиновый индекс+МНО, АЧТВ, Антитромбин III, тромбиновое время, РКФМ, D-димер</t>
  </si>
  <si>
    <t>Гемостазиограмма: Фибриноген, Протромбин по Квику, протромбиновый индекс+МНО, АЧТВ, Антитромбин III, тромбиновое время, РКФМ, D-димер</t>
  </si>
  <si>
    <t>Исследование крови на  группу крови, резус-фактор</t>
  </si>
  <si>
    <t>Гормональные маркеры невынашивания беременности: Т4 свободный, ТТГ, Т3 свободный</t>
  </si>
  <si>
    <t>Консультация невролога</t>
  </si>
  <si>
    <t>Консультация стоматолога</t>
  </si>
  <si>
    <t>Консультация терапевта-кардиолога</t>
  </si>
  <si>
    <t>Консультация отоларинголога</t>
  </si>
  <si>
    <t>Госпитальный комплекс (ВИЧ-1,2, RW, HСV, HbsAg)</t>
  </si>
  <si>
    <t>Пероральный глюкозотолерантный тест (24 - 28 недель беременности)</t>
  </si>
  <si>
    <t>Флороценоз и Микроскопия</t>
  </si>
  <si>
    <t>Скрининг-исследование на ЦМВ, герпес 1,2 типа, ВПЧ</t>
  </si>
  <si>
    <t>Цитология</t>
  </si>
  <si>
    <t>Кольпоскопия</t>
  </si>
  <si>
    <t>Пренатальный скрининг I триместра беременности, расчет риска хромосомных аномалий плода, программа LifeCycle (DELFIA) (ХГЧ, PAPP-A) 11-14 недель</t>
  </si>
  <si>
    <t>Пренатальный скрининг II триместра беременности, расчет риска хромосомных аномалий плода, программа LifeCycle (DELFIA)(ХГЧ, АФП,эстриол) 16-18 недель</t>
  </si>
  <si>
    <t>TORCH исследование крови на ЦМВ, краснуху, герпес 1,2, токсоплазмоз Ig G</t>
  </si>
  <si>
    <t>Посев из зева, в т.ч. на золотистый стафилококк, с чувствительностью  к антибиотикам</t>
  </si>
  <si>
    <t>Посев на микрофлору с определением с чувствительностью к антибиотикам и антимикотикам (из влагалища), 30 недель</t>
  </si>
  <si>
    <t>КТГ (32, 34, 35 неделя беременности)</t>
  </si>
  <si>
    <t>Генеральный директор</t>
  </si>
  <si>
    <t>Белоусова Н.В.</t>
  </si>
  <si>
    <t>Пациент</t>
  </si>
  <si>
    <t>ПРОГРАММА  КОМПЛЕКСНОГО  НАБЛЮДЕНИЯ  ЗА  БЕРЕМЕННОЙ С I ТРИМЕСТРА</t>
  </si>
  <si>
    <t>Генеральный директор                                           Белоусова Н.В.</t>
  </si>
  <si>
    <t>ПРОГРАММА  КОМПЛЕКСНОГО  НАБЛЮДЕНИЯ  ЗА  БЕРЕМЕННОЙ СО II ТРИМЕСТРА</t>
  </si>
  <si>
    <t>Генеральный директор                                     Белоусова Н.В.</t>
  </si>
  <si>
    <t>ПРОГРАММА  КОМПЛЕКСНОГО  НАБЛЮДЕНИЯ  ЗА  БЕРЕМЕННОЙ С III ТРИМЕСТРА</t>
  </si>
  <si>
    <t>Время</t>
  </si>
  <si>
    <t>ОНЛАЙН-ВИДЕОКОНСУЛЬТАЦИИ СПЕЦИАЛИСТОВ</t>
  </si>
  <si>
    <t>100. ОНЛАЙН ВИДЕОКОНСУЛЬТАЦИИ СПЕЦИАЛИСТОВ</t>
  </si>
  <si>
    <t>100.01</t>
  </si>
  <si>
    <t>Онлайн видеоконсультация аллерголога-иммунолога</t>
  </si>
  <si>
    <t>30 минут</t>
  </si>
  <si>
    <t>100.02</t>
  </si>
  <si>
    <t>Онлайн видеоконсультация гастроэнтеролога</t>
  </si>
  <si>
    <t>100.03</t>
  </si>
  <si>
    <t>Онлайн видеоконсультация кардиолога</t>
  </si>
  <si>
    <t>100.04</t>
  </si>
  <si>
    <t xml:space="preserve">Онлайн видеоконсультация невролога </t>
  </si>
  <si>
    <t>100.05</t>
  </si>
  <si>
    <t>Онлайн видеоконсультация невролога детского</t>
  </si>
  <si>
    <t>20 минут</t>
  </si>
  <si>
    <t>100.06</t>
  </si>
  <si>
    <t xml:space="preserve">Онлайн видеоконсультация ортопеда              </t>
  </si>
  <si>
    <t>100.07</t>
  </si>
  <si>
    <t>Онлайн видеоконсультация педиатра</t>
  </si>
  <si>
    <t>100.08</t>
  </si>
  <si>
    <t>Онлайн видеоконсультация психиатра</t>
  </si>
  <si>
    <t>100.09</t>
  </si>
  <si>
    <t>Онлайн видеоконсультация терапевта</t>
  </si>
  <si>
    <t>100.10</t>
  </si>
  <si>
    <t>Онлайн видеоконсультация эндокринолога</t>
  </si>
  <si>
    <t>100.11</t>
  </si>
  <si>
    <t>100.12</t>
  </si>
  <si>
    <t>Онлайн видеоконсультация оториноларинголога</t>
  </si>
  <si>
    <t>100.14</t>
  </si>
  <si>
    <t>Онлайн видеоконсультация по расшифровке анализов</t>
  </si>
  <si>
    <t>10 минут</t>
  </si>
  <si>
    <t>100.15</t>
  </si>
  <si>
    <t>Онлайн расшифровка КТ/МРТ врачом-рентгенологом</t>
  </si>
  <si>
    <t>12 часов</t>
  </si>
  <si>
    <t>100.16</t>
  </si>
  <si>
    <t>Онлайн видеоконсультация логопеда</t>
  </si>
  <si>
    <t>40 минут</t>
  </si>
  <si>
    <t>100.17</t>
  </si>
  <si>
    <t>Онлайн видеоконсультация стоматолога-терапевта</t>
  </si>
  <si>
    <t>100.18</t>
  </si>
  <si>
    <t>Онлайн видеоконсультация психолога - Терапия по теме зависимость и созависимость, 1 час</t>
  </si>
  <si>
    <t>60 минут</t>
  </si>
  <si>
    <t>100.19</t>
  </si>
  <si>
    <t>Онлайн видеоконсультация психолога - Терапия для взрослых, 1 час</t>
  </si>
  <si>
    <t>100.20</t>
  </si>
  <si>
    <t>Онлайн видеоконсультация психолога - Детская терапия, 1 час</t>
  </si>
  <si>
    <t>100.21</t>
  </si>
  <si>
    <t>Онлайн видеоконсультация психолога - Семейная терапия для 2-3 человек, 1,5 часа</t>
  </si>
  <si>
    <t>90 минут</t>
  </si>
  <si>
    <t>100.22</t>
  </si>
  <si>
    <t>Онлайн видеоконсультация психолога - Репродуктивная терапия, 1 час</t>
  </si>
  <si>
    <t>100.23</t>
  </si>
  <si>
    <t>Онлайн видеоконсультация врача дерматокосметолога (20 минут)</t>
  </si>
  <si>
    <t>100.24</t>
  </si>
  <si>
    <t>Онлайн видеоконсультация к.м.н. Успенской Е. В. (30 минут)</t>
  </si>
  <si>
    <t>100.25</t>
  </si>
  <si>
    <t>Онлайн видеоконсультация офтальмолога (30 минут)</t>
  </si>
  <si>
    <t>Код номенклатуры</t>
  </si>
  <si>
    <t>Цена услуги, руб.</t>
  </si>
  <si>
    <t>1.06</t>
  </si>
  <si>
    <t>1.07</t>
  </si>
  <si>
    <t>1.08</t>
  </si>
  <si>
    <t>Консультация с составленим плана лечения стоматолога-терапевта, выдача справки</t>
  </si>
  <si>
    <t>Консультация с составленим плана лечения стоматолога-ортопеда, выдача справки</t>
  </si>
  <si>
    <t>Консультация с составленим плана лечения стоматолога-хирурга, выдача справки</t>
  </si>
  <si>
    <t>Консультация с составленим плана лечения стоматолога-ортодонта, выдача справки</t>
  </si>
  <si>
    <r>
      <t xml:space="preserve">Комплексная гигиена полости рта дети до 10 лет. (Чистка всех зубов </t>
    </r>
    <r>
      <rPr>
        <sz val="10"/>
        <color rgb="FFFF0000"/>
        <rFont val="Aptos"/>
        <family val="2"/>
      </rPr>
      <t>различными методиками</t>
    </r>
    <r>
      <rPr>
        <sz val="10"/>
        <color rgb="FF000080"/>
        <rFont val="Aptos"/>
        <family val="2"/>
      </rPr>
      <t xml:space="preserve"> и покрытие зубов реминерализирующими препаратами)</t>
    </r>
  </si>
  <si>
    <r>
      <t xml:space="preserve">Снятие несъемного аппарата </t>
    </r>
    <r>
      <rPr>
        <sz val="10"/>
        <color rgb="FFFF0000"/>
        <rFont val="Aptos"/>
        <family val="2"/>
      </rPr>
      <t>с одной челюсти,снятие ретейнера</t>
    </r>
  </si>
  <si>
    <r>
      <t xml:space="preserve">Установка системы элайнеров </t>
    </r>
    <r>
      <rPr>
        <sz val="10"/>
        <color rgb="FF002060"/>
        <rFont val="Aptos"/>
        <family val="2"/>
      </rPr>
      <t>(2 зубных ряда)</t>
    </r>
  </si>
  <si>
    <t>2.05</t>
  </si>
  <si>
    <t>4.07</t>
  </si>
  <si>
    <t>8.16</t>
  </si>
  <si>
    <t>8.41</t>
  </si>
  <si>
    <t>8.53</t>
  </si>
  <si>
    <t>12.94</t>
  </si>
  <si>
    <t>Удаление наддесневых и поддесневых зубных отложений, 1 ед.</t>
  </si>
  <si>
    <t>Наложение 1 шва (с последующим снятием)</t>
  </si>
  <si>
    <t>Изготовление спортивной каппы</t>
  </si>
  <si>
    <t>12.95</t>
  </si>
  <si>
    <t>Консультация по результатам анализов (без осмотра спец.) с назначением схемы лечения</t>
  </si>
  <si>
    <r>
      <t xml:space="preserve">Оформление медицинской карты для поступления в детский сад </t>
    </r>
    <r>
      <rPr>
        <sz val="8"/>
        <color rgb="FF000080"/>
        <rFont val="Aptos"/>
        <family val="2"/>
      </rPr>
      <t>(по приказу МЗ РФ №1346н)</t>
    </r>
  </si>
  <si>
    <r>
      <t xml:space="preserve">Оформление медицинской карты для поступления в школу </t>
    </r>
    <r>
      <rPr>
        <sz val="8"/>
        <color rgb="FF000080"/>
        <rFont val="Aptos"/>
        <family val="2"/>
      </rPr>
      <t>(по приказу МЗ РФ №1346н)</t>
    </r>
  </si>
  <si>
    <r>
      <t xml:space="preserve">Вызов медсестры на дом </t>
    </r>
    <r>
      <rPr>
        <sz val="8"/>
        <color rgb="FF000080"/>
        <rFont val="Aptos"/>
        <family val="2"/>
      </rPr>
      <t>( Строгино)</t>
    </r>
  </si>
  <si>
    <r>
      <t xml:space="preserve">Вызов медсестры на дом </t>
    </r>
    <r>
      <rPr>
        <sz val="8"/>
        <color rgb="FF000080"/>
        <rFont val="Aptos"/>
        <family val="2"/>
      </rPr>
      <t>(за пределами Строгино, Москва)</t>
    </r>
  </si>
  <si>
    <r>
      <t xml:space="preserve">Диаскин-тест </t>
    </r>
    <r>
      <rPr>
        <sz val="9"/>
        <color rgb="FF000080"/>
        <rFont val="Aptos"/>
        <family val="2"/>
      </rPr>
      <t>(с последующей проверкой)</t>
    </r>
    <r>
      <rPr>
        <sz val="10"/>
        <color rgb="FF000080"/>
        <rFont val="Aptos"/>
        <family val="2"/>
      </rPr>
      <t xml:space="preserve">       </t>
    </r>
    <r>
      <rPr>
        <b/>
        <sz val="10"/>
        <color rgb="FF000080"/>
        <rFont val="Aptos"/>
        <family val="2"/>
      </rPr>
      <t xml:space="preserve">                                                            </t>
    </r>
  </si>
  <si>
    <r>
      <t>Наблюдение беременных с I триместра (1-36нед.)</t>
    </r>
    <r>
      <rPr>
        <sz val="10"/>
        <color rgb="FF000080"/>
        <rFont val="Aptos"/>
        <family val="2"/>
      </rPr>
      <t xml:space="preserve">   </t>
    </r>
    <r>
      <rPr>
        <b/>
        <sz val="10"/>
        <color rgb="FF000080"/>
        <rFont val="Aptos"/>
        <family val="2"/>
      </rPr>
      <t xml:space="preserve">
</t>
    </r>
  </si>
  <si>
    <t xml:space="preserve">Кольпоскопия расширенная </t>
  </si>
  <si>
    <r>
      <t xml:space="preserve">Подбор и установка маточного кольца, акушерского пессария </t>
    </r>
    <r>
      <rPr>
        <sz val="10"/>
        <color rgb="FF00B050"/>
        <rFont val="Aptos"/>
        <family val="2"/>
      </rPr>
      <t>(без стоимости пессария)</t>
    </r>
  </si>
  <si>
    <r>
      <t xml:space="preserve">Плазмогель (1 пробирка) в интимную зону, </t>
    </r>
    <r>
      <rPr>
        <sz val="10"/>
        <color rgb="FF00B050"/>
        <rFont val="Aptos"/>
        <family val="2"/>
      </rPr>
      <t>1 процедура</t>
    </r>
  </si>
  <si>
    <r>
      <t xml:space="preserve">Разработка индивидуальной схемы лечения ИППП по результатам анализов, </t>
    </r>
    <r>
      <rPr>
        <sz val="10"/>
        <color rgb="FF00B050"/>
        <rFont val="Aptos"/>
        <family val="2"/>
      </rPr>
      <t>сложная</t>
    </r>
  </si>
  <si>
    <r>
      <t xml:space="preserve">"Программируемое зачатие" или индукция овуляции </t>
    </r>
    <r>
      <rPr>
        <sz val="8"/>
        <color rgb="FF000080"/>
        <rFont val="Aptos"/>
        <family val="2"/>
      </rPr>
      <t xml:space="preserve">(Программа влючает:схему стимуляции,мониторинг роста и созревания фолликулов. По показаниям-легкая стимуляция гонадотропинами (без стоимости препарата), с использованием триггерра овуляций)                         </t>
    </r>
    <r>
      <rPr>
        <sz val="10"/>
        <color rgb="FF000080"/>
        <rFont val="Aptos"/>
        <family val="2"/>
      </rPr>
      <t xml:space="preserve">                         </t>
    </r>
  </si>
  <si>
    <r>
      <t xml:space="preserve">Медикаментозный аборт (Пенкрафтон) </t>
    </r>
    <r>
      <rPr>
        <sz val="8"/>
        <color rgb="FF00B050"/>
        <rFont val="Aptos"/>
        <family val="2"/>
      </rPr>
      <t>Прерывание беременности включает в себя: мазок из влагалища, анализ крови на госпитальный комплекс, группу крови + резус-фактор, два приема гинеколога, УЗИ ОМТ, медикаментозные средства для прерывания беременности.</t>
    </r>
  </si>
  <si>
    <r>
      <t xml:space="preserve">Контрольный осмотр после аборта </t>
    </r>
    <r>
      <rPr>
        <sz val="10"/>
        <color rgb="FF00B050"/>
        <rFont val="Aptos"/>
        <family val="2"/>
      </rPr>
      <t>+ УЗИ ОМТ</t>
    </r>
  </si>
  <si>
    <r>
      <t xml:space="preserve">Удаление наботовой кисты 1-2 ед., </t>
    </r>
    <r>
      <rPr>
        <sz val="10"/>
        <color rgb="FF00B050"/>
        <rFont val="Aptos"/>
        <family val="2"/>
      </rPr>
      <t>удаление атеромы</t>
    </r>
  </si>
  <si>
    <r>
      <t xml:space="preserve">Парацервиальное введение лекарственных препаратов, </t>
    </r>
    <r>
      <rPr>
        <sz val="10"/>
        <color rgb="FF00B050"/>
        <rFont val="Aptos"/>
        <family val="2"/>
      </rPr>
      <t>PRP терапия</t>
    </r>
  </si>
  <si>
    <r>
      <t xml:space="preserve">УЗИ органов малого таза (трансвагинальным датчиком) в I триместре беременности </t>
    </r>
    <r>
      <rPr>
        <sz val="10"/>
        <color rgb="FF00B050"/>
        <rFont val="Aptos"/>
        <family val="2"/>
      </rPr>
      <t>(6-12 недель)</t>
    </r>
  </si>
  <si>
    <r>
      <t xml:space="preserve">УЗИ органов малого таза (трансвагинальным датчиком)  во II триместре  беременности </t>
    </r>
    <r>
      <rPr>
        <sz val="10"/>
        <color rgb="FF00B050"/>
        <rFont val="Aptos"/>
        <family val="2"/>
      </rPr>
      <t>(12-25 недель)</t>
    </r>
    <r>
      <rPr>
        <sz val="8"/>
        <color rgb="FF000080"/>
        <rFont val="Aptos"/>
        <family val="2"/>
      </rPr>
      <t xml:space="preserve"> (определение соответствия размеров плода сроку беременности, размеров и степени зрелости плаценты, количества и качества околоплодных вод, врожденных аномалий: патологии шейки матки, ее укорочение, раскрытия внутреннего зева) </t>
    </r>
  </si>
  <si>
    <r>
      <t xml:space="preserve">УЗИ органов малого таза (трансвагинальным датчиком) в III триместре  беременности </t>
    </r>
    <r>
      <rPr>
        <sz val="10"/>
        <color rgb="FF00B050"/>
        <rFont val="Aptos"/>
        <family val="2"/>
      </rPr>
      <t>26-40 недель, без контракта)</t>
    </r>
    <r>
      <rPr>
        <sz val="10"/>
        <color rgb="FF000080"/>
        <rFont val="Aptos"/>
        <family val="2"/>
      </rPr>
      <t xml:space="preserve"> </t>
    </r>
    <r>
      <rPr>
        <sz val="8"/>
        <color rgb="FF000080"/>
        <rFont val="Aptos"/>
        <family val="2"/>
      </rPr>
      <t xml:space="preserve">(оценка маточного и фетоплацентарного кровотока, состояния плаценты и показателей развития плода: размеры, степень зрелости органов и систем) </t>
    </r>
  </si>
  <si>
    <r>
      <t xml:space="preserve">УЗИ органов малого таза (трансвагинальным датчиком)  во II триместре  беременности, двойня, </t>
    </r>
    <r>
      <rPr>
        <sz val="8"/>
        <color rgb="FF000080"/>
        <rFont val="Aptos"/>
        <family val="2"/>
      </rPr>
      <t xml:space="preserve">(определение соответствия размеров плода сроку беременности, размеров и степени зрелости плаценты, количества и качества околоплодных вод, врожденных аномалий: патологии шейки матки, ее укорочение, раскрытия внутреннего зева) </t>
    </r>
  </si>
  <si>
    <r>
      <t xml:space="preserve">УЗИ органов малого таза (трансвагинальным датчиком) в III триместре  беременности </t>
    </r>
    <r>
      <rPr>
        <sz val="8"/>
        <color rgb="FF000080"/>
        <rFont val="Aptos"/>
        <family val="2"/>
      </rPr>
      <t xml:space="preserve">(оценка маточного и фетоплацентарного кровотока, состояния плаценты и показателей развития плода: размеры, степень зрелости органов и систем) </t>
    </r>
  </si>
  <si>
    <r>
      <t>УЗИ мошонки + доплер сосудов мошонки</t>
    </r>
    <r>
      <rPr>
        <sz val="8"/>
        <color rgb="FF000080"/>
        <rFont val="Aptos"/>
        <family val="2"/>
      </rPr>
      <t xml:space="preserve"> </t>
    </r>
  </si>
  <si>
    <r>
      <t xml:space="preserve">Аппаратное лечение у офтальмолога </t>
    </r>
    <r>
      <rPr>
        <sz val="8"/>
        <color rgb="FF000080"/>
        <rFont val="Aptos"/>
        <family val="2"/>
      </rPr>
      <t>(тренировка аккомодации, конвергенции, лечение амблиопии, цветоимпульсная стимуляция, магнитотерапия)</t>
    </r>
    <r>
      <rPr>
        <sz val="10"/>
        <color rgb="FF000080"/>
        <rFont val="Aptos"/>
        <family val="2"/>
      </rPr>
      <t xml:space="preserve"> 1 процедура</t>
    </r>
  </si>
  <si>
    <r>
      <t xml:space="preserve">Квантовая терапия (АФС, Рикта) 1 процедура </t>
    </r>
    <r>
      <rPr>
        <sz val="8"/>
        <color rgb="FF000080"/>
        <rFont val="Aptos"/>
        <family val="2"/>
      </rPr>
      <t>(по ЛОР-показаниям)</t>
    </r>
  </si>
  <si>
    <r>
      <t xml:space="preserve">Квантовая терапия (АФС, Рикта) 10 процедур </t>
    </r>
    <r>
      <rPr>
        <sz val="8"/>
        <color rgb="FF000080"/>
        <rFont val="Aptos"/>
        <family val="2"/>
      </rPr>
      <t>(по ЛОР-показаниям)</t>
    </r>
  </si>
  <si>
    <r>
      <t xml:space="preserve">Квантовая терапия (АФС, Рикта) 1 процедура </t>
    </r>
    <r>
      <rPr>
        <sz val="8"/>
        <color rgb="FF000080"/>
        <rFont val="Aptos"/>
        <family val="2"/>
      </rPr>
      <t>(по гинекологическим, неврологическим показаниям)</t>
    </r>
  </si>
  <si>
    <r>
      <t xml:space="preserve">Квантовая терапия (АФС, Рикта) 10 процедур </t>
    </r>
    <r>
      <rPr>
        <sz val="8"/>
        <color rgb="FF000080"/>
        <rFont val="Aptos"/>
        <family val="2"/>
      </rPr>
      <t>(по гинекологическим, неврологическим показаниям)</t>
    </r>
  </si>
  <si>
    <t>1800</t>
  </si>
  <si>
    <r>
      <t xml:space="preserve">Прием (осмотр, консультация) врача-педиатра на дому </t>
    </r>
    <r>
      <rPr>
        <sz val="8"/>
        <color rgb="FF000080"/>
        <rFont val="Aptos"/>
        <family val="2"/>
      </rPr>
      <t>(Строгино)</t>
    </r>
  </si>
  <si>
    <r>
      <t xml:space="preserve">Прием (осмотр, консультация) врача-педиатра на дому </t>
    </r>
    <r>
      <rPr>
        <sz val="8"/>
        <color rgb="FF000080"/>
        <rFont val="Aptos"/>
        <family val="2"/>
      </rPr>
      <t>(за пределами Строгино, Москва)</t>
    </r>
  </si>
  <si>
    <r>
      <t xml:space="preserve">Прием (осмотр, консультация) врача-невролога на дому </t>
    </r>
    <r>
      <rPr>
        <sz val="8"/>
        <color rgb="FF000080"/>
        <rFont val="Aptos"/>
        <family val="2"/>
      </rPr>
      <t>(Строгино)</t>
    </r>
  </si>
  <si>
    <r>
      <t xml:space="preserve">Прием (осмотр, консультация) врача-невролога на дому </t>
    </r>
    <r>
      <rPr>
        <sz val="8"/>
        <color rgb="FF000080"/>
        <rFont val="Aptos"/>
        <family val="2"/>
      </rPr>
      <t>(за пределами Строгино, Москва)</t>
    </r>
  </si>
  <si>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</si>
  <si>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</si>
  <si>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врача-оториноларинголога первичный на дому (Строгино)</t>
  </si>
  <si>
    <t>Прием (осмотр, консультация) врача-оториноларинголога первичный на дому (за пределами Строгино, Москва)</t>
  </si>
  <si>
    <t>14.26</t>
  </si>
  <si>
    <t>14.27</t>
  </si>
  <si>
    <t>14.28</t>
  </si>
  <si>
    <t>14.29</t>
  </si>
  <si>
    <t>14.30</t>
  </si>
  <si>
    <t>14.31</t>
  </si>
  <si>
    <t>14.32</t>
  </si>
  <si>
    <t>14.33</t>
  </si>
  <si>
    <t>14.34</t>
  </si>
  <si>
    <t>14.35</t>
  </si>
  <si>
    <t>14.36</t>
  </si>
  <si>
    <t>14.37</t>
  </si>
  <si>
    <t>14.38</t>
  </si>
  <si>
    <t>Прием (осмотр, консультация) врача-уролога первичный</t>
  </si>
  <si>
    <t>Прием (осмотр, консультация) врача-уролога повторный</t>
  </si>
  <si>
    <t>B01.053.001</t>
  </si>
  <si>
    <t>B01.053.002</t>
  </si>
  <si>
    <t>Компл. Программа</t>
  </si>
  <si>
    <t>A11.28.009</t>
  </si>
  <si>
    <t>A25.28.001</t>
  </si>
  <si>
    <t>A21.28.002</t>
  </si>
  <si>
    <t>A22.21.007</t>
  </si>
  <si>
    <t>Инстилляция мочевого пузыря, уретры (лечебная), включая стоимость медикаментов</t>
  </si>
  <si>
    <t>A11.28.009, A11.28.008</t>
  </si>
  <si>
    <t>A11.21.015</t>
  </si>
  <si>
    <t>B01.054.001</t>
  </si>
  <si>
    <t>A11.24.001</t>
  </si>
  <si>
    <t>A21.03.002.005</t>
  </si>
  <si>
    <t>A21.24.002</t>
  </si>
  <si>
    <t>A21.30.008</t>
  </si>
  <si>
    <t>A16.01.001</t>
  </si>
  <si>
    <t>18.31</t>
  </si>
  <si>
    <t>A21.03.002</t>
  </si>
  <si>
    <t>B05.023.002.002</t>
  </si>
  <si>
    <t>B05.029.001</t>
  </si>
  <si>
    <t>A17.30.036</t>
  </si>
  <si>
    <t>A22.26.026</t>
  </si>
  <si>
    <t>A17.02.001</t>
  </si>
  <si>
    <t xml:space="preserve">A05.07.002, A02.12.002.001 </t>
  </si>
  <si>
    <t>ЭКГ (электрокардиограмма) регистрация, расшифровка, описание и интерпретация электрокардиографических данных</t>
  </si>
  <si>
    <t>A04.10.002, A05.10.004</t>
  </si>
  <si>
    <t>A25.08.001</t>
  </si>
  <si>
    <t>A16.01.016</t>
  </si>
  <si>
    <t>A16.30.062</t>
  </si>
  <si>
    <t>A16.26.034, A16.26.051</t>
  </si>
  <si>
    <t>27.21</t>
  </si>
  <si>
    <t>Онлайн видеоконсультация акушера-гинеколога по результатам анализов</t>
  </si>
  <si>
    <t>A06.30.002.002</t>
  </si>
  <si>
    <t>B01.008.004</t>
  </si>
  <si>
    <t>16.104</t>
  </si>
  <si>
    <t>16.105</t>
  </si>
  <si>
    <t>20.63</t>
  </si>
  <si>
    <t>20.64</t>
  </si>
  <si>
    <t>20.65</t>
  </si>
  <si>
    <t>20.66</t>
  </si>
  <si>
    <t>25.48</t>
  </si>
  <si>
    <t>25.49</t>
  </si>
  <si>
    <t>25.50</t>
  </si>
  <si>
    <r>
      <t xml:space="preserve">БАКТЕРИАЛЬНЫЕ  ИНФЕКЦИИ </t>
    </r>
    <r>
      <rPr>
        <sz val="12"/>
        <color theme="1"/>
        <rFont val="Aptos"/>
        <family val="2"/>
      </rPr>
      <t xml:space="preserve">      </t>
    </r>
    <r>
      <rPr>
        <b/>
        <sz val="12"/>
        <color theme="1"/>
        <rFont val="Aptos"/>
        <family val="2"/>
      </rPr>
      <t xml:space="preserve"> </t>
    </r>
  </si>
  <si>
    <r>
      <t>ГРИБКОВЫЕ  ИНФЕКЦИИ  И  ПРОСТЕЙШИЕ</t>
    </r>
    <r>
      <rPr>
        <sz val="12"/>
        <color theme="1"/>
        <rFont val="Aptos"/>
        <family val="2"/>
      </rPr>
      <t xml:space="preserve">  </t>
    </r>
  </si>
  <si>
    <r>
      <t xml:space="preserve">ВИРУСНЫЕ ИНФЕКЦИИ </t>
    </r>
    <r>
      <rPr>
        <sz val="12"/>
        <color theme="1"/>
        <rFont val="Aptos"/>
        <family val="2"/>
      </rPr>
      <t xml:space="preserve">   </t>
    </r>
  </si>
  <si>
    <r>
      <rPr>
        <b/>
        <sz val="12"/>
        <color theme="1"/>
        <rFont val="Aptos"/>
        <family val="2"/>
      </rPr>
      <t>031216</t>
    </r>
    <r>
      <rPr>
        <sz val="12"/>
        <color theme="1"/>
        <rFont val="Aptos"/>
        <family val="2"/>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</si>
  <si>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r>
      <t>ЗАКЛЮЧЕНИЕ ВРАЧА-ГЕНЕТИКА</t>
    </r>
    <r>
      <rPr>
        <sz val="12"/>
        <color theme="0"/>
        <rFont val="Aptos"/>
        <family val="2"/>
      </rPr>
      <t xml:space="preserve"> (Заключение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</si>
  <si>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r>
      <t>ГОРМОНЫ И АУТОАНТИТЕЛА</t>
    </r>
    <r>
      <rPr>
        <sz val="12"/>
        <color theme="0"/>
        <rFont val="Aptos"/>
        <family val="2"/>
      </rPr>
      <t xml:space="preserve">   </t>
    </r>
  </si>
  <si>
    <r>
      <t xml:space="preserve">ГОРМОНЫ ПАРАЩИТОВИДНЫХ ЖЕЛЕЗ И МАРКЕРЫ ОСТЕОПОРОЗА </t>
    </r>
    <r>
      <rPr>
        <sz val="12"/>
        <color theme="0"/>
        <rFont val="Aptos"/>
        <family val="2"/>
      </rPr>
      <t xml:space="preserve">   </t>
    </r>
  </si>
  <si>
    <r>
      <t xml:space="preserve">Исследование крови </t>
    </r>
    <r>
      <rPr>
        <sz val="12"/>
        <color theme="1"/>
        <rFont val="Aptos"/>
        <family val="2"/>
      </rPr>
      <t xml:space="preserve">   </t>
    </r>
  </si>
  <si>
    <r>
      <t>Интерфероновый статус</t>
    </r>
    <r>
      <rPr>
        <sz val="12"/>
        <color theme="1"/>
        <rFont val="Aptos"/>
        <family val="2"/>
      </rPr>
      <t xml:space="preserve"> </t>
    </r>
  </si>
  <si>
    <r>
      <t xml:space="preserve">Чувствительность лейкоцитов крови к препаратам интерферона </t>
    </r>
    <r>
      <rPr>
        <sz val="12"/>
        <color theme="1"/>
        <rFont val="Aptos"/>
        <family val="2"/>
      </rPr>
      <t>(заказывается совместно с услугой 130101)</t>
    </r>
  </si>
  <si>
    <r>
      <t xml:space="preserve">Чувствительность лейкоцитов крови к препаратам  индукторам интерферона </t>
    </r>
    <r>
      <rPr>
        <sz val="12"/>
        <color theme="1"/>
        <rFont val="Aptos"/>
        <family val="2"/>
      </rPr>
      <t>(заказывается совместно с услугой 130101)</t>
    </r>
  </si>
  <si>
    <r>
      <t xml:space="preserve">Чувствительность лейкоцитов крови к иммуномодуляторам интерферона </t>
    </r>
    <r>
      <rPr>
        <sz val="12"/>
        <color theme="1"/>
        <rFont val="Aptos"/>
        <family val="2"/>
      </rPr>
      <t>(заказывается совместно с услугой 130101)</t>
    </r>
  </si>
  <si>
    <r>
      <t xml:space="preserve">Чувствительность лейкоцитов к препаратам разрешенным к применению у детей </t>
    </r>
    <r>
      <rPr>
        <sz val="12"/>
        <color theme="1"/>
        <rFont val="Aptos"/>
        <family val="2"/>
      </rPr>
      <t>(заказывается совместно с услугой 130101)</t>
    </r>
  </si>
  <si>
    <r>
      <t xml:space="preserve">ИММУНОГИСТОХИМИЧЕСКИЕ ИССЛЕДОВАНИЯ </t>
    </r>
    <r>
      <rPr>
        <sz val="12"/>
        <color theme="0"/>
        <rFont val="Aptos"/>
        <family val="2"/>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</si>
  <si>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r>
      <t>к.д</t>
    </r>
    <r>
      <rPr>
        <sz val="12"/>
        <color theme="1"/>
        <rFont val="Aptos"/>
        <family val="2"/>
      </rPr>
      <t>. - календарный день</t>
    </r>
  </si>
  <si>
    <r>
      <t xml:space="preserve">CITO - </t>
    </r>
    <r>
      <rPr>
        <sz val="12"/>
        <color theme="1"/>
        <rFont val="Aptos"/>
        <family val="2"/>
      </rPr>
      <t>срочно</t>
    </r>
  </si>
  <si>
    <r>
      <t xml:space="preserve">п.кол - </t>
    </r>
    <r>
      <rPr>
        <sz val="12"/>
        <color theme="1"/>
        <rFont val="Aptos"/>
        <family val="2"/>
      </rPr>
      <t>полуколичественный</t>
    </r>
  </si>
  <si>
    <r>
      <t xml:space="preserve">ген. - </t>
    </r>
    <r>
      <rPr>
        <sz val="12"/>
        <color theme="1"/>
        <rFont val="Aptos"/>
        <family val="2"/>
      </rPr>
      <t>генотипирование</t>
    </r>
  </si>
  <si>
    <r>
      <t xml:space="preserve">кол. - </t>
    </r>
    <r>
      <rPr>
        <sz val="12"/>
        <color theme="1"/>
        <rFont val="Aptos"/>
        <family val="2"/>
      </rPr>
      <t>количественный</t>
    </r>
  </si>
  <si>
    <r>
      <t xml:space="preserve">комп. - </t>
    </r>
    <r>
      <rPr>
        <sz val="12"/>
        <color theme="1"/>
        <rFont val="Aptos"/>
        <family val="2"/>
      </rPr>
      <t>комплексный</t>
    </r>
  </si>
  <si>
    <r>
      <t>кач. -</t>
    </r>
    <r>
      <rPr>
        <sz val="12"/>
        <color theme="1"/>
        <rFont val="Aptos"/>
        <family val="2"/>
      </rPr>
      <t xml:space="preserve"> качественный</t>
    </r>
  </si>
  <si>
    <r>
      <t>генет. -</t>
    </r>
    <r>
      <rPr>
        <sz val="12"/>
        <color theme="1"/>
        <rFont val="Aptos"/>
        <family val="2"/>
      </rPr>
      <t xml:space="preserve"> генетический</t>
    </r>
  </si>
  <si>
    <r>
      <t xml:space="preserve">*     </t>
    </r>
    <r>
      <rPr>
        <b/>
        <sz val="12"/>
        <color theme="1"/>
        <rFont val="Aptos"/>
        <family val="2"/>
      </rPr>
      <t>Центрифугироватькак можно скорее после формирования фибнинового сгустка</t>
    </r>
  </si>
  <si>
    <r>
      <t xml:space="preserve">**   </t>
    </r>
    <r>
      <rPr>
        <b/>
        <sz val="12"/>
        <color theme="1"/>
        <rFont val="Aptos"/>
        <family val="2"/>
      </rPr>
      <t>Хранение и траспортировка образцов строго в замороженном виде</t>
    </r>
  </si>
  <si>
    <r>
      <t xml:space="preserve">***  </t>
    </r>
    <r>
      <rPr>
        <b/>
        <sz val="12"/>
        <color theme="1"/>
        <rFont val="Aptos"/>
        <family val="2"/>
      </rPr>
      <t>Исследования в режиме CITO:</t>
    </r>
    <r>
      <rPr>
        <sz val="12"/>
        <color theme="1"/>
        <rFont val="Aptos"/>
        <family val="2"/>
      </rPr>
      <t xml:space="preserve"> </t>
    </r>
  </si>
  <si>
    <r>
      <rPr>
        <b/>
        <sz val="12"/>
        <color rgb="FF000000"/>
        <rFont val="Aptos"/>
        <family val="2"/>
      </rPr>
      <t xml:space="preserve">• </t>
    </r>
    <r>
      <rPr>
        <sz val="12"/>
        <color rgb="FF000000"/>
        <rFont val="Aptos"/>
        <family val="2"/>
      </rPr>
      <t>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r>
  </si>
  <si>
    <r>
      <rPr>
        <b/>
        <sz val="12"/>
        <color rgb="FF000000"/>
        <rFont val="Aptos"/>
        <family val="2"/>
      </rPr>
      <t>•</t>
    </r>
    <r>
      <rPr>
        <sz val="12"/>
        <color rgb="FF000000"/>
        <rFont val="Aptos"/>
        <family val="2"/>
      </rPr>
      <t xml:space="preserve">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r>
  </si>
  <si>
    <r>
      <rPr>
        <b/>
        <sz val="12"/>
        <color theme="1"/>
        <rFont val="Aptos"/>
        <family val="2"/>
      </rPr>
      <t xml:space="preserve">• </t>
    </r>
    <r>
      <rPr>
        <sz val="12"/>
        <color theme="1"/>
        <rFont val="Aptos"/>
        <family val="2"/>
      </rPr>
      <t>Биологический материал для цитогенетических исследований принимается с воскресенья по четверг.</t>
    </r>
  </si>
  <si>
    <r>
      <rPr>
        <b/>
        <sz val="12"/>
        <color theme="1"/>
        <rFont val="Aptos"/>
        <family val="2"/>
      </rPr>
      <t xml:space="preserve">• </t>
    </r>
    <r>
      <rPr>
        <sz val="12"/>
        <color theme="1"/>
        <rFont val="Aptos"/>
        <family val="2"/>
      </rPr>
      <t>Ограничения приёма биологического материала – понедельник-четверг с 9:00 до 19:30; пятница, суббота – приёма нет, воскресенье – с 9:00 до 17:00  для исследований:</t>
    </r>
  </si>
  <si>
    <r>
      <t xml:space="preserve">Перечень   88  пищевых аллергена IgG4/IgE
</t>
    </r>
    <r>
      <rPr>
        <sz val="10"/>
        <color theme="1"/>
        <rFont val="Aptos"/>
        <family val="2"/>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</si>
  <si>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rPr>
        <b/>
        <sz val="12"/>
        <color theme="1"/>
        <rFont val="Aptos"/>
        <family val="2"/>
      </rPr>
      <t>Перечень 90 пищевых аллергенов IgG общ.</t>
    </r>
    <r>
      <rPr>
        <sz val="10"/>
        <color theme="1"/>
        <rFont val="Aptos"/>
        <family val="2"/>
      </rPr>
      <t xml:space="preserve">
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</si>
  <si>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rPr>
        <b/>
        <sz val="12"/>
        <color theme="1"/>
        <rFont val="Aptos"/>
        <family val="2"/>
      </rPr>
      <t>Перечень 192 пищевых аллергена IgG4/IgE</t>
    </r>
    <r>
      <rPr>
        <sz val="12"/>
        <color theme="1"/>
        <rFont val="Aptos"/>
        <family val="2"/>
      </rPr>
      <t>:</t>
    </r>
    <r>
      <rPr>
        <sz val="10"/>
        <color theme="1"/>
        <rFont val="Aptos"/>
        <family val="2"/>
      </rPr>
      <t xml:space="preserve"> 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</si>
  <si>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r>
      <rPr>
        <b/>
        <sz val="12"/>
        <color theme="1"/>
        <rFont val="Aptos"/>
        <family val="2"/>
      </rPr>
      <t>Перечень 112 аллергокомпонентов Ig E для 153050 Аллергочип</t>
    </r>
    <r>
      <rPr>
        <sz val="12"/>
        <color theme="1"/>
        <rFont val="Aptos"/>
        <family val="2"/>
      </rPr>
      <t xml:space="preserve">  
</t>
    </r>
    <r>
      <rPr>
        <b/>
        <sz val="12"/>
        <color theme="1"/>
        <rFont val="Aptos"/>
        <family val="2"/>
      </rPr>
      <t>Пищевые аллергены:</t>
    </r>
    <r>
      <rPr>
        <sz val="12"/>
        <color rgb="FFFF0000"/>
        <rFont val="Aptos"/>
        <family val="2"/>
      </rPr>
      <t xml:space="preserve"> </t>
    </r>
    <r>
      <rPr>
        <sz val="10"/>
        <color theme="1"/>
        <rFont val="Aptos"/>
        <family val="2"/>
      </rPr>
      <t>Яичный белок (nGal d1, nGal d2, nGal d3), Яичный желток/куриное мясо (nGal d5), Коровье молоко (nBos d4, nBos d5, nBos d8, nBos d лактофферин), Коровье молоко и мясо (nBos d6), Треска (rGad c1), Креветка (nPen m1, nPen m2, nPen m4), Кешью (rAna o2), Бразильский орех (rBer e1), Фундук (rCor a 1.0401, rCor a 8, nCor a 9), Грецкий орех (nJug r1, nJug r2, nJug r3), Кунжутное семя (nSes i1), Арахис (rAra h1, rAra h2, rAra h3, nAra h6, rAra h8, rAra h9), Соя (rGly m4, nGly m5, nGly m6), Гречиха (nFag e2), Пшеница (rTri a 14, rTri a 19.0101,   nTri a aA_TI), Киви (nAct d1, nAct d2, nAct d5, nAct d8), Сельдерей (rApi g1), Яблоко  ( rmal d1), Персик (rPru p1, rPru p3).</t>
    </r>
    <r>
      <rPr>
        <sz val="12"/>
        <color theme="1"/>
        <rFont val="Aptos"/>
        <family val="2"/>
      </rPr>
      <t xml:space="preserve">
</t>
    </r>
    <r>
      <rPr>
        <b/>
        <sz val="12"/>
        <color theme="1"/>
        <rFont val="Aptos"/>
        <family val="2"/>
      </rPr>
      <t xml:space="preserve">Ингаляционные аллергены: </t>
    </r>
    <r>
      <rPr>
        <sz val="10"/>
        <color theme="1"/>
        <rFont val="Aptos"/>
        <family val="2"/>
      </rPr>
      <t xml:space="preserve">Свинорой (nCyn d1), Тимофеевка (rPhl p1, rPhl p2, nPhl p4, rPhl p5, rPhl p6, rPhl p7, rPhl p11, rPhl p12), Ольха (rAln g1), Береза (rBet v1, rBet v2, rBet v4), Орешник (rCor a 1.0101), Японский кедр (nCry j 1), Кипарис (nCup a 1), Олива (nOle e 1, nOle e 7, rOle e 9), Платан (rPla a 1, nPla a 2, rPla a 3), Амброзия (nAmb a 1), Полынь (nArt v 1, nArt v 3), Марь (rChe a 1), Пролесник (rMer a 1), Пастенница (rPar j 2), Подорожник (rPla l 1), Курай (nSal k 1), Собака (rCan f 1, rCan f 2, nCan f 3, rCan f 5), Лошадь (rEqu c 1, nEqu c 3), Кошка (rFel d 1, nFel d 2, rFel d 4), Мышь (nMus m 1), Alternaria (rAlt a 1, rAlt a 6), Aspergillus (rAsp f 1, rAsp f 3, rAsp f 6), Cladosporium (rCla h 8), Клещ домашней пыли Blomia tropicalis (rBlo t 5), Клещ домашней пыли Dermatophagoides farina (nDer f 1, rDer f 2), Клещ домашней пыли Dermatophagoides pteronyssinus (nDer p 1, rDer p 2, rDer p 10), Амбарный клещ (rLep d 2), Таракан (rBla g 1, rBla g 2, rBla g5, nBla g7).  </t>
    </r>
    <r>
      <rPr>
        <sz val="12"/>
        <color theme="1"/>
        <rFont val="Aptos"/>
        <family val="2"/>
      </rPr>
      <t xml:space="preserve">
</t>
    </r>
    <r>
      <rPr>
        <b/>
        <sz val="12"/>
        <color theme="1"/>
        <rFont val="Aptos"/>
        <family val="2"/>
      </rPr>
      <t xml:space="preserve">Разное: </t>
    </r>
    <r>
      <rPr>
        <sz val="10"/>
        <color theme="1"/>
        <rFont val="Aptos"/>
        <family val="2"/>
      </rPr>
      <t>Яд пчелы медоносной (rApi m 1, nApi m 4), Яд осы бумажной (rPol d 5), Яд осы обыкновенной (rVes v 5), Анизакида (rAni s 1, rAni s 3), Латекс (rHev b 1, rHev b 3, rHev b 5, rHev b 6.01, rHev b 8), Бромелаин (nMUXF3)</t>
    </r>
  </si>
  <si>
    <r>
      <t xml:space="preserve">Железосвязывающая способность сыворотки, Железо (Olympus), Латентная железосвязывающая способность  </t>
    </r>
    <r>
      <rPr>
        <b/>
        <sz val="10"/>
        <color theme="1"/>
        <rFont val="Aptos"/>
        <family val="2"/>
      </rPr>
      <t>©</t>
    </r>
  </si>
  <si>
    <r>
      <t xml:space="preserve">Гаптоглобин, Аполипопротеин А1, Триглицериды, Холестерин общий, Билирубин общий, АЛТ (аланиновая трансаминаза), АСТ (аспарагиновая трансаминаза), ГГТП (гамма-глутамилтранспептидаза), Альфа-2-Макроглобулин, </t>
    </r>
    <r>
      <rPr>
        <b/>
        <sz val="10"/>
        <color theme="1"/>
        <rFont val="Aptos"/>
        <family val="2"/>
      </rPr>
      <t>Глюкоза</t>
    </r>
  </si>
  <si>
    <r>
      <t xml:space="preserve">Наблюдение новорожденного ребенка в течение года  </t>
    </r>
    <r>
      <rPr>
        <b/>
        <sz val="11"/>
        <color rgb="FF000080"/>
        <rFont val="Aptos"/>
        <family val="2"/>
      </rPr>
      <t>на дому:</t>
    </r>
    <r>
      <rPr>
        <sz val="11"/>
        <color rgb="FF000080"/>
        <rFont val="Aptos"/>
        <family val="2"/>
      </rPr>
      <t xml:space="preserve"> Вашим персональным педиатром (1-й мес. - 3 раза, далее - 1 раз в месяц), консультации невролога (4 консультации), офтальмолога (2 консультации), ортопеда-хирурга (4 консультации), отоларинголога (1 консультация), стоматолога (в клинике). </t>
    </r>
  </si>
  <si>
    <r>
      <t xml:space="preserve">Клинический анализ крови и общий анализ мочи </t>
    </r>
    <r>
      <rPr>
        <b/>
        <sz val="11"/>
        <color rgb="FF000080"/>
        <rFont val="Aptos"/>
        <family val="2"/>
      </rPr>
      <t>на дому</t>
    </r>
    <r>
      <rPr>
        <sz val="11"/>
        <color rgb="FF000080"/>
        <rFont val="Aptos"/>
        <family val="2"/>
      </rPr>
      <t xml:space="preserve"> (4 раза), глюкоза.</t>
    </r>
  </si>
  <si>
    <r>
      <t xml:space="preserve">Проведение </t>
    </r>
    <r>
      <rPr>
        <b/>
        <sz val="11"/>
        <color rgb="FF000080"/>
        <rFont val="Aptos"/>
        <family val="2"/>
      </rPr>
      <t>на дому</t>
    </r>
    <r>
      <rPr>
        <sz val="11"/>
        <color rgb="FF000080"/>
        <rFont val="Aptos"/>
        <family val="2"/>
      </rPr>
      <t xml:space="preserve"> вакцинации от следующих  заболеваний:</t>
    </r>
  </si>
  <si>
    <r>
      <rPr>
        <sz val="10"/>
        <color rgb="FF000080"/>
        <rFont val="Aptos"/>
        <family val="2"/>
      </rPr>
      <t xml:space="preserve"> - корь, краснуха, паротит - однократно</t>
    </r>
    <r>
      <rPr>
        <sz val="11"/>
        <color rgb="FF000080"/>
        <rFont val="Aptos"/>
        <family val="2"/>
      </rPr>
      <t xml:space="preserve">
</t>
    </r>
  </si>
  <si>
    <r>
      <t xml:space="preserve"> Оздоровительный массаж и гимнастика – 10 сеансов по 30 мин.</t>
    </r>
    <r>
      <rPr>
        <b/>
        <sz val="11"/>
        <color rgb="FF000080"/>
        <rFont val="Aptos"/>
        <family val="2"/>
      </rPr>
      <t>на дому</t>
    </r>
  </si>
  <si>
    <r>
      <t xml:space="preserve"> Две дополнительные консультации специалистов </t>
    </r>
    <r>
      <rPr>
        <b/>
        <sz val="11"/>
        <color rgb="FF000080"/>
        <rFont val="Aptos"/>
        <family val="2"/>
      </rPr>
      <t xml:space="preserve">на дому </t>
    </r>
    <r>
      <rPr>
        <sz val="8"/>
        <color rgb="FF000080"/>
        <rFont val="Aptos"/>
        <family val="2"/>
      </rPr>
      <t>(по болезни или по назначению педиатра).</t>
    </r>
  </si>
  <si>
    <r>
      <t xml:space="preserve">Наблюдение новорожденного ребенка в течение года  </t>
    </r>
    <r>
      <rPr>
        <b/>
        <sz val="11"/>
        <color rgb="FF000080"/>
        <rFont val="Aptos"/>
        <family val="2"/>
      </rPr>
      <t xml:space="preserve">на дому: </t>
    </r>
    <r>
      <rPr>
        <sz val="11"/>
        <color rgb="FF000080"/>
        <rFont val="Aptos"/>
        <family val="2"/>
      </rPr>
      <t>Вашим персональным педиатром (1-й мес. - 3раза, далее - 1 раз в месяц), консультации невролога (4 консультации), офтальмолога (2 консультации), ортопеда-хирурга (4 консультации), отоларинголога (1 консультация), стоматолога (в клинике).</t>
    </r>
  </si>
  <si>
    <r>
      <t xml:space="preserve">Клинический анализ крови и общий анализ мочи </t>
    </r>
    <r>
      <rPr>
        <b/>
        <sz val="11"/>
        <color rgb="FF000080"/>
        <rFont val="Aptos"/>
        <family val="2"/>
      </rPr>
      <t>на дому</t>
    </r>
    <r>
      <rPr>
        <sz val="11"/>
        <color rgb="FF000080"/>
        <rFont val="Aptos"/>
        <family val="2"/>
      </rPr>
      <t xml:space="preserve"> (4 раза), глюкоза </t>
    </r>
  </si>
  <si>
    <r>
      <t>Проведение</t>
    </r>
    <r>
      <rPr>
        <b/>
        <sz val="11"/>
        <color rgb="FF000080"/>
        <rFont val="Aptos"/>
        <family val="2"/>
      </rPr>
      <t xml:space="preserve"> на дому</t>
    </r>
    <r>
      <rPr>
        <sz val="11"/>
        <color rgb="FF000080"/>
        <rFont val="Aptos"/>
        <family val="2"/>
      </rPr>
      <t xml:space="preserve"> вакцинации от следующих  заболеваний:</t>
    </r>
  </si>
  <si>
    <r>
      <t xml:space="preserve">Наблюдение новорожденного ребенка в течение года  </t>
    </r>
    <r>
      <rPr>
        <b/>
        <sz val="11"/>
        <color rgb="FF000080"/>
        <rFont val="Aptos"/>
        <family val="2"/>
      </rPr>
      <t>на дому</t>
    </r>
    <r>
      <rPr>
        <sz val="11"/>
        <color rgb="FF000080"/>
        <rFont val="Aptos"/>
        <family val="2"/>
      </rPr>
      <t xml:space="preserve"> Вашим персональным педиатром (1-й мес. - 3 раза, далее - 1 раз в месяц).</t>
    </r>
  </si>
  <si>
    <r>
      <t xml:space="preserve">Проведение </t>
    </r>
    <r>
      <rPr>
        <b/>
        <sz val="11"/>
        <color rgb="FF000080"/>
        <rFont val="Aptos"/>
        <family val="2"/>
      </rPr>
      <t xml:space="preserve">на дому </t>
    </r>
    <r>
      <rPr>
        <sz val="11"/>
        <color rgb="FF000080"/>
        <rFont val="Aptos"/>
        <family val="2"/>
      </rPr>
      <t>вакцинации от следующих  заболеваний:</t>
    </r>
  </si>
  <si>
    <r>
      <t xml:space="preserve">Оздоровительный массаж и гимнастика – 10 сеансов по 30 мин. </t>
    </r>
    <r>
      <rPr>
        <b/>
        <sz val="11"/>
        <color rgb="FF000080"/>
        <rFont val="Aptos"/>
        <family val="2"/>
      </rPr>
      <t xml:space="preserve">на дому.                                  </t>
    </r>
    <r>
      <rPr>
        <sz val="11"/>
        <color rgb="FF000080"/>
        <rFont val="Aptos"/>
        <family val="2"/>
      </rPr>
      <t xml:space="preserve">Две дополнительные консультации специалистов </t>
    </r>
    <r>
      <rPr>
        <sz val="8"/>
        <color rgb="FF000080"/>
        <rFont val="Aptos"/>
        <family val="2"/>
      </rPr>
      <t>(по болезни или по назначению педиатра)</t>
    </r>
    <r>
      <rPr>
        <b/>
        <sz val="8"/>
        <color rgb="FF000080"/>
        <rFont val="Aptos"/>
        <family val="2"/>
      </rPr>
      <t xml:space="preserve">                                      </t>
    </r>
  </si>
  <si>
    <r>
      <t xml:space="preserve">Наблюдение новорожденного ребенка в течение года  </t>
    </r>
    <r>
      <rPr>
        <b/>
        <sz val="11"/>
        <color rgb="FF000080"/>
        <rFont val="Aptos"/>
        <family val="2"/>
      </rPr>
      <t>на дому</t>
    </r>
    <r>
      <rPr>
        <sz val="11"/>
        <color rgb="FF000080"/>
        <rFont val="Aptos"/>
        <family val="2"/>
      </rPr>
      <t xml:space="preserve"> Вашим персональным педиатром (1-й мес.- 3 раза, далее -1 раз в месяц). </t>
    </r>
  </si>
  <si>
    <r>
      <t xml:space="preserve">Проведение </t>
    </r>
    <r>
      <rPr>
        <b/>
        <sz val="11"/>
        <color rgb="FF000080"/>
        <rFont val="Aptos"/>
        <family val="2"/>
      </rPr>
      <t>на дому</t>
    </r>
    <r>
      <rPr>
        <sz val="11"/>
        <color rgb="FF000080"/>
        <rFont val="Aptos"/>
        <family val="2"/>
      </rPr>
      <t xml:space="preserve"> вакцинации (без стоимости вакцин).</t>
    </r>
  </si>
  <si>
    <r>
      <t xml:space="preserve">Наблюдение новорожденного ребенка в течение 6 мес. </t>
    </r>
    <r>
      <rPr>
        <b/>
        <sz val="11"/>
        <color rgb="FF000080"/>
        <rFont val="Aptos"/>
        <family val="2"/>
      </rPr>
      <t xml:space="preserve"> на дому</t>
    </r>
    <r>
      <rPr>
        <sz val="11"/>
        <color rgb="FF000080"/>
        <rFont val="Aptos"/>
        <family val="2"/>
      </rPr>
      <t xml:space="preserve"> Вашим персональным педиатром (1-й мес. - 3 раза, далее - 1 раз в месяц), консультации невролога (2 консультации), офтальмолога (1 консультация), ортопеда-хирурга (2 консультации), отоларинголога (1 консультация), стоматолога (в клинике).</t>
    </r>
  </si>
  <si>
    <r>
      <t xml:space="preserve">Клинический анализ крови и общий анализ мочи </t>
    </r>
    <r>
      <rPr>
        <b/>
        <sz val="11"/>
        <color rgb="FF000080"/>
        <rFont val="Aptos"/>
        <family val="2"/>
      </rPr>
      <t>на дому</t>
    </r>
    <r>
      <rPr>
        <sz val="11"/>
        <color rgb="FF000080"/>
        <rFont val="Aptos"/>
        <family val="2"/>
      </rPr>
      <t xml:space="preserve"> (2 раза), глюкоза. </t>
    </r>
  </si>
  <si>
    <r>
      <t>Оздоровительный массаж и гимнастика – 10 сеансов по 30 мин.</t>
    </r>
    <r>
      <rPr>
        <b/>
        <sz val="11"/>
        <color rgb="FF000080"/>
        <rFont val="Aptos"/>
        <family val="2"/>
      </rPr>
      <t xml:space="preserve"> на дому</t>
    </r>
    <r>
      <rPr>
        <sz val="11"/>
        <color rgb="FF000080"/>
        <rFont val="Aptos"/>
        <family val="2"/>
      </rPr>
      <t xml:space="preserve"> </t>
    </r>
  </si>
  <si>
    <r>
      <t xml:space="preserve">Дополнительная консультация специалиста </t>
    </r>
    <r>
      <rPr>
        <b/>
        <sz val="11"/>
        <color rgb="FF000080"/>
        <rFont val="Aptos"/>
        <family val="2"/>
      </rPr>
      <t>на дому</t>
    </r>
    <r>
      <rPr>
        <sz val="11"/>
        <color rgb="FF000080"/>
        <rFont val="Aptos"/>
        <family val="2"/>
      </rPr>
      <t xml:space="preserve"> </t>
    </r>
    <r>
      <rPr>
        <sz val="8"/>
        <color rgb="FF000080"/>
        <rFont val="Aptos"/>
        <family val="2"/>
      </rPr>
      <t>(по болезни или по назначению педиатра)</t>
    </r>
    <r>
      <rPr>
        <sz val="11"/>
        <color rgb="FF000080"/>
        <rFont val="Aptos"/>
        <family val="2"/>
      </rPr>
      <t xml:space="preserve">                                                 </t>
    </r>
  </si>
  <si>
    <r>
      <t xml:space="preserve">Наблюдение новорожденного ребенка в течение 6 мес.  </t>
    </r>
    <r>
      <rPr>
        <b/>
        <sz val="11"/>
        <color rgb="FF000080"/>
        <rFont val="Aptos"/>
        <family val="2"/>
      </rPr>
      <t>на дому</t>
    </r>
    <r>
      <rPr>
        <sz val="11"/>
        <color rgb="FF000080"/>
        <rFont val="Aptos"/>
        <family val="2"/>
      </rPr>
      <t xml:space="preserve"> Вашим персональным педиатром (1-й мес .- 3раза, далее - 1 раз в месяц), консультации невролога (2 консультации), офтальмолога (1 консультация), ортопеда-хирурга (2 консультации), отоларинголога (1 консультация), стоматолога (в клинике).</t>
    </r>
  </si>
  <si>
    <r>
      <t xml:space="preserve">Клинический анализ крови и общий анализ мочи </t>
    </r>
    <r>
      <rPr>
        <b/>
        <sz val="11"/>
        <color rgb="FF000080"/>
        <rFont val="Aptos"/>
        <family val="2"/>
      </rPr>
      <t>на дому</t>
    </r>
    <r>
      <rPr>
        <sz val="11"/>
        <color rgb="FF000080"/>
        <rFont val="Aptos"/>
        <family val="2"/>
      </rPr>
      <t xml:space="preserve"> (1 раз), глюкоза.</t>
    </r>
  </si>
  <si>
    <r>
      <t>Дополнительная консультация специалиста</t>
    </r>
    <r>
      <rPr>
        <b/>
        <sz val="11"/>
        <color rgb="FF000080"/>
        <rFont val="Aptos"/>
        <family val="2"/>
      </rPr>
      <t xml:space="preserve"> на дому</t>
    </r>
    <r>
      <rPr>
        <sz val="11"/>
        <color rgb="FF000080"/>
        <rFont val="Aptos"/>
        <family val="2"/>
      </rPr>
      <t xml:space="preserve">  </t>
    </r>
    <r>
      <rPr>
        <sz val="8"/>
        <color rgb="FF000080"/>
        <rFont val="Aptos"/>
        <family val="2"/>
      </rPr>
      <t>(по болезни или по назначению педиатра)</t>
    </r>
    <r>
      <rPr>
        <sz val="11"/>
        <color rgb="FF000080"/>
        <rFont val="Aptos"/>
        <family val="2"/>
      </rPr>
      <t xml:space="preserve">                             </t>
    </r>
  </si>
  <si>
    <r>
      <t xml:space="preserve">Наблюдение новорожденного ребенка в течение 6 мес.  </t>
    </r>
    <r>
      <rPr>
        <b/>
        <sz val="11"/>
        <color rgb="FF000080"/>
        <rFont val="Aptos"/>
        <family val="2"/>
      </rPr>
      <t>на дому</t>
    </r>
    <r>
      <rPr>
        <sz val="11"/>
        <color rgb="FF000080"/>
        <rFont val="Aptos"/>
        <family val="2"/>
      </rPr>
      <t xml:space="preserve"> Вашим персональным педиатром (1-й мес. - 3 раза, далее - 1 раз в месяц).</t>
    </r>
  </si>
  <si>
    <r>
      <t xml:space="preserve">Оздоровительный массаж и гимнастика – 10 сеансов по 30 мин. </t>
    </r>
    <r>
      <rPr>
        <b/>
        <sz val="11"/>
        <color rgb="FF000080"/>
        <rFont val="Aptos"/>
        <family val="2"/>
      </rPr>
      <t>на дому</t>
    </r>
    <r>
      <rPr>
        <sz val="11"/>
        <color rgb="FF000080"/>
        <rFont val="Aptos"/>
        <family val="2"/>
      </rPr>
      <t xml:space="preserve"> </t>
    </r>
  </si>
  <si>
    <r>
      <t xml:space="preserve">Наблюдение новорожденного ребенка в течение 6 мес. </t>
    </r>
    <r>
      <rPr>
        <b/>
        <sz val="11"/>
        <color rgb="FF000080"/>
        <rFont val="Aptos"/>
        <family val="2"/>
      </rPr>
      <t>на дому</t>
    </r>
    <r>
      <rPr>
        <sz val="11"/>
        <color rgb="FF000080"/>
        <rFont val="Aptos"/>
        <family val="2"/>
      </rPr>
      <t xml:space="preserve"> Вашим персональным педиатром (1-й мес. - 3раза, далее - 1 раз в месяц).</t>
    </r>
  </si>
  <si>
    <r>
      <t xml:space="preserve">Клинический анализ крови и общий анализ мочи </t>
    </r>
    <r>
      <rPr>
        <b/>
        <sz val="11"/>
        <color rgb="FF000080"/>
        <rFont val="Aptos"/>
        <family val="2"/>
      </rPr>
      <t>на дому</t>
    </r>
    <r>
      <rPr>
        <sz val="11"/>
        <color rgb="FF000080"/>
        <rFont val="Aptos"/>
        <family val="2"/>
      </rPr>
      <t xml:space="preserve"> (2 раза), глюкоза.</t>
    </r>
  </si>
  <si>
    <r>
      <t xml:space="preserve">Наблюдение ребенка в возрасте от 1 года до 2-х лет </t>
    </r>
    <r>
      <rPr>
        <b/>
        <sz val="11"/>
        <color rgb="FF000080"/>
        <rFont val="Aptos"/>
        <family val="2"/>
      </rPr>
      <t>на дому:</t>
    </r>
    <r>
      <rPr>
        <sz val="11"/>
        <color rgb="FF000080"/>
        <rFont val="Aptos"/>
        <family val="2"/>
      </rPr>
      <t xml:space="preserve"> Вашим персональным педиатром (1 раз в 3 мес.), консультации невролога (1 консультация), офтальмолога (1 консультация), ортопеда-хирурга (1 консультация), отоларинголога (1 консультация), </t>
    </r>
    <r>
      <rPr>
        <b/>
        <sz val="11"/>
        <color rgb="FF000080"/>
        <rFont val="Aptos"/>
        <family val="2"/>
      </rPr>
      <t>в клинике:</t>
    </r>
    <r>
      <rPr>
        <sz val="11"/>
        <color rgb="FF000080"/>
        <rFont val="Aptos"/>
        <family val="2"/>
      </rPr>
      <t xml:space="preserve"> аллерголога-иммунолога (1 консультация), стоматолога.</t>
    </r>
  </si>
  <si>
    <r>
      <t xml:space="preserve">Клинический анализ крови и общий анализ мочи </t>
    </r>
    <r>
      <rPr>
        <b/>
        <sz val="11"/>
        <color rgb="FF000080"/>
        <rFont val="Aptos"/>
        <family val="2"/>
      </rPr>
      <t>на дому</t>
    </r>
    <r>
      <rPr>
        <sz val="11"/>
        <color rgb="FF000080"/>
        <rFont val="Aptos"/>
        <family val="2"/>
      </rPr>
      <t xml:space="preserve"> (2 раза) </t>
    </r>
  </si>
  <si>
    <r>
      <t xml:space="preserve">Наблюдение детей в возрасте от 1 года до 2-х лет </t>
    </r>
    <r>
      <rPr>
        <b/>
        <sz val="11"/>
        <color rgb="FF000080"/>
        <rFont val="Aptos"/>
        <family val="2"/>
      </rPr>
      <t>на дому</t>
    </r>
    <r>
      <rPr>
        <sz val="11"/>
        <color rgb="FF000080"/>
        <rFont val="Aptos"/>
        <family val="2"/>
      </rPr>
      <t xml:space="preserve"> Вашим персональным педиатром (1 раз в 3 мес.)  </t>
    </r>
  </si>
  <si>
    <r>
      <t xml:space="preserve">Клинический анализ крови и общий анализ мочи </t>
    </r>
    <r>
      <rPr>
        <b/>
        <sz val="11"/>
        <color rgb="FF000080"/>
        <rFont val="Aptos"/>
        <family val="2"/>
      </rPr>
      <t>на дому</t>
    </r>
    <r>
      <rPr>
        <sz val="11"/>
        <color rgb="FF000080"/>
        <rFont val="Aptos"/>
        <family val="2"/>
      </rPr>
      <t xml:space="preserve"> (2 раза)</t>
    </r>
  </si>
  <si>
    <r>
      <t xml:space="preserve">Три дополнительные консультации специалистов </t>
    </r>
    <r>
      <rPr>
        <b/>
        <sz val="11"/>
        <color rgb="FF003366"/>
        <rFont val="Aptos"/>
        <family val="2"/>
      </rPr>
      <t>на дому</t>
    </r>
    <r>
      <rPr>
        <sz val="11"/>
        <color rgb="FF003366"/>
        <rFont val="Aptos"/>
        <family val="2"/>
      </rPr>
      <t xml:space="preserve"> </t>
    </r>
    <r>
      <rPr>
        <sz val="8"/>
        <color rgb="FF003366"/>
        <rFont val="Aptos"/>
        <family val="2"/>
      </rPr>
      <t>(по болезни или по назначению педиатра).</t>
    </r>
  </si>
  <si>
    <r>
      <t xml:space="preserve">ПРОГРАММЫ  КОМПЛЕКСНОГО  НАБЛЮДЕНИЯ  ЗА  БЕРЕМЕННОЙ </t>
    </r>
    <r>
      <rPr>
        <b/>
        <i/>
        <sz val="14"/>
        <color rgb="FFFF0000"/>
        <rFont val="Aptos"/>
        <family val="2"/>
      </rPr>
      <t xml:space="preserve"> </t>
    </r>
  </si>
  <si>
    <r>
      <t xml:space="preserve">Биохимический комплекс: </t>
    </r>
    <r>
      <rPr>
        <sz val="11"/>
        <color rgb="FF000080"/>
        <rFont val="Aptos"/>
        <family val="2"/>
      </rPr>
      <t>АЛТ, АСТ, Билирубин общий, Билирубин прямой, Креатинин, Мочевина, Общий белок, Глюкоза, Железо, Магний, Альбумин, Щелочная фосфотаза, K/Na/Cl/Ca, Общий холестерин, Ферритин, 25-OH витамин D (25-hydroxyvitamin D)</t>
    </r>
  </si>
  <si>
    <r>
      <t xml:space="preserve">Биохимический комплекс: </t>
    </r>
    <r>
      <rPr>
        <sz val="11"/>
        <color rgb="FF000080"/>
        <rFont val="Aptos"/>
        <family val="2"/>
      </rPr>
      <t>АЛТ, АСТ, Билирубин общий, Билирубин прямой, Креатинин, Мочевина, Общий белок, Глюкоза, Общий холестерин</t>
    </r>
  </si>
  <si>
    <r>
      <t xml:space="preserve">Гемостазиограмма : </t>
    </r>
    <r>
      <rPr>
        <sz val="11"/>
        <color rgb="FF000080"/>
        <rFont val="Aptos"/>
        <family val="2"/>
      </rPr>
      <t>время свертываемости, время кровотечения, Фибриноген, Протромбин по Квику, протромбиновый индекс+МНО, АЧТВ, Антитромбин III, тромбиновое время, РКФМ, D-димер</t>
    </r>
  </si>
  <si>
    <r>
      <t xml:space="preserve">Гемостазиограмма: </t>
    </r>
    <r>
      <rPr>
        <sz val="12"/>
        <color rgb="FF000080"/>
        <rFont val="Aptos"/>
        <family val="2"/>
      </rPr>
      <t>Фибриноген, Протромбин по Квику, протромбиновый индекс+МНО, АЧТВ, Антитромбин III, тромбиновое время, РКФМ, D-димер</t>
    </r>
  </si>
  <si>
    <r>
      <t xml:space="preserve">Гормональные маркеры невынашивания беременности: </t>
    </r>
    <r>
      <rPr>
        <sz val="12"/>
        <color rgb="FF000080"/>
        <rFont val="Aptos"/>
        <family val="2"/>
      </rPr>
      <t>Т4 свободный, ТТГ, Т3 свободный</t>
    </r>
  </si>
  <si>
    <r>
      <t xml:space="preserve">Госпитальный комплекс </t>
    </r>
    <r>
      <rPr>
        <sz val="12"/>
        <color rgb="FF000080"/>
        <rFont val="Aptos"/>
        <family val="2"/>
      </rPr>
      <t>(ВИЧ-1,2, RW, HСV, HbsAg)</t>
    </r>
  </si>
  <si>
    <r>
      <t xml:space="preserve">Биохимический комплекс: </t>
    </r>
    <r>
      <rPr>
        <sz val="12"/>
        <color rgb="FF000080"/>
        <rFont val="Aptos"/>
        <family val="2"/>
      </rPr>
      <t>АЛТ, АСТ, Билирубин общий, Билирубин прямой, Креатинин, Мочевина, Общий белок, Глюкоза, Железо, Магний, Альбумин, Щелочная фосфотаза, K/Na/Cl/Ca, Общий холестерин, Ферритин, 25-OH витамин D (25-hydroxyvitamin D)</t>
    </r>
  </si>
  <si>
    <r>
      <t xml:space="preserve">Биохимический комплекс: </t>
    </r>
    <r>
      <rPr>
        <sz val="12"/>
        <color rgb="FF000080"/>
        <rFont val="Aptos"/>
        <family val="2"/>
      </rPr>
      <t>АЛТ, АСТ, Билирубин общий, Билирубин прямой, Креатинин, Мочевина, Общий белок, Глюкоза, Общий холестерин</t>
    </r>
  </si>
  <si>
    <r>
      <t xml:space="preserve">Гемостазиограмма : </t>
    </r>
    <r>
      <rPr>
        <sz val="12"/>
        <color rgb="FF000080"/>
        <rFont val="Aptos"/>
        <family val="2"/>
      </rPr>
      <t>время свертываемости, время кровотечения, Фибриноген, Протромбин по Квику, протромбиновый индекс+МНО, АЧТВ, Антитромбин III, тромбиновое время, РКФМ, D-димер</t>
    </r>
  </si>
  <si>
    <t>12.96</t>
  </si>
  <si>
    <t>Условно-съемный протез с опорой на импланты (фрезерованная титановая балка с композитной облицовкой)</t>
  </si>
  <si>
    <t xml:space="preserve">Клещевак (Клещ-э-вак) взрослый                                                                            </t>
  </si>
  <si>
    <t xml:space="preserve">Клещевак (Клещ-э-вак) детский                                                                               </t>
  </si>
  <si>
    <t>Удаление внутриматочной спирали (ВМС)</t>
  </si>
  <si>
    <r>
      <t xml:space="preserve">Удаление внутриматочной спирали (ВМС) </t>
    </r>
    <r>
      <rPr>
        <sz val="10"/>
        <color rgb="FF00B050"/>
        <rFont val="Aptos"/>
        <family val="2"/>
      </rPr>
      <t>инструментальное</t>
    </r>
  </si>
  <si>
    <t>Контрольное УЗИ после введения ВМС</t>
  </si>
  <si>
    <t>Комплексное лечение хронического простатита (включая физиопроцедуры) ЛТ+массаж , включая лазеротерапию, массаж, термомагнитотерапию</t>
  </si>
  <si>
    <t>A04.30.001.004</t>
  </si>
  <si>
    <t>Трехмерное (ЗD) УЗИ плода с записью на usb накопитель</t>
  </si>
  <si>
    <t>Трехмерное (ЗD) УЗИ плода при многоплодной беременности с записью на usb накопитель</t>
  </si>
  <si>
    <t>Низкоинтенсивная лазеротерапия (внутривенное облучение крови) ВЛОК</t>
  </si>
  <si>
    <t>Прием (осмотр, консультация) врача-офтальмолога первичный</t>
  </si>
  <si>
    <t>Прием (осмотр, консультация) врача-офтальмолога повторный</t>
  </si>
  <si>
    <t>16.04</t>
  </si>
  <si>
    <t>Прием (осмотр, консультация) врача-акушера-гинеколога по проблеме бесплодия, невынашивания, климактерическим нарушениям, первичный</t>
  </si>
  <si>
    <t>Прием (осмотр, консультация) врача-акушера-гинеколога по проблеме бесплодия, невынашивания, климактерическим нарушениям, повторный</t>
  </si>
  <si>
    <t>ЭНТЕРОФЛОР. Дети. Определение состояния микробиоты толстого кишечника методом ПЦР</t>
  </si>
  <si>
    <t xml:space="preserve">ДНК цитомегаловируса (Cytomegalovirus), качественное определение   </t>
  </si>
  <si>
    <t xml:space="preserve">мазок/отделяемое ротоглотки; слюна;  спинномозговая жидкость; амниотическая жидкость </t>
  </si>
  <si>
    <t>ДНК вируса герпеса человека 6 (Human herpes virus 6), количественное определение</t>
  </si>
  <si>
    <t>мазок/отделяемое ротоглотки; слюна; спинномозговая жидкость</t>
  </si>
  <si>
    <t>Вирус Денге</t>
  </si>
  <si>
    <t>РНК вируса Денге (Dengue virus), качественное определение</t>
  </si>
  <si>
    <t>кровь с ЭДТА, 6 мл + моча</t>
  </si>
  <si>
    <t>Вирус лихорадки Западного Нила</t>
  </si>
  <si>
    <t>РНК вируса Западного Нила (West Nile virus), качественное определение</t>
  </si>
  <si>
    <t>Диагностика тропических лихорадок</t>
  </si>
  <si>
    <t>Диагностика тропических лихорадок (3 возбудителя). РНК вирусов Зика (Zika virus)/ Денге (Dengue virus)/ Западного Нила (West Nile virus)</t>
  </si>
  <si>
    <t>Диагностика тропических лихорадок (2 возбудителя). РНК вирусов Денге (Dengue virus)/ Западного Нила (West Nile virus)</t>
  </si>
  <si>
    <t>Диагностика малярии: ДНК Plasmodium spp./Plasmodium falciparum/Plasmodium vivax</t>
  </si>
  <si>
    <t>кровь с ЭДТА, 6 мл + слюна + моча</t>
  </si>
  <si>
    <t>кровь с ЭДТА, 6 мл</t>
  </si>
  <si>
    <t>ДНК риккетсий (Rickettsia spp.) возбудителей клещевых пятнистых лихорадок</t>
  </si>
  <si>
    <t xml:space="preserve">ДНК  Neisseria gonorrhoeae/ Chlamydia trachomatis/ Mycoplasma genitalium/ Trichomonas vaginalis                                              </t>
  </si>
  <si>
    <t xml:space="preserve">мазок/отделяемое ротоглотки; соскоб/отделяемое из влагалища;  соскоб/отделяемое из цервикального канала;  соскоб/отделяемое из уретры^;  секрет предстательной железы; моча^; соскоб/ отделяемое из прямой кишки
</t>
  </si>
  <si>
    <t>Прегненолон методом ВЭЖХ-МС/МС</t>
  </si>
  <si>
    <t>2-6 к.д.</t>
  </si>
  <si>
    <t>Гистамин методом ВЭЖХ-МС</t>
  </si>
  <si>
    <t>Серотонин методом ВЭЖХ</t>
  </si>
  <si>
    <t>замороженная плазма (ЭДТА)</t>
  </si>
  <si>
    <t>Молекулярная аллергология. Аллергокомпоненты.</t>
  </si>
  <si>
    <t>Food Xplorer (FOX), IgG к 286 пищевым аллергенам</t>
  </si>
  <si>
    <t>Этанол, количественное определение методом ГХ</t>
  </si>
  <si>
    <t>Летучие токсические вещества (6 параметров): этанол, ацетон, метанол, изопропанол, бутанол, изобутанол, количественное определение методом ГХ</t>
  </si>
  <si>
    <t> моча</t>
  </si>
  <si>
    <t xml:space="preserve">Комплексное определение уровня жирорастворимых витаминов (А, D, Е, К) методом ВЭЖХ </t>
  </si>
  <si>
    <t>Комплексное определение уровня водорастворимых витаминов (В1, В5, В6, С) методом ВЭЖХ</t>
  </si>
  <si>
    <t>Комплексное определение уровня жиро- и водорастворимых витаминов (А, D, E, K, B1, B5, B6, C)</t>
  </si>
  <si>
    <t>замороженная сыворотка + замороженная плазма (ЭДТА)</t>
  </si>
  <si>
    <t>Фагоцитарная активность лейкоцитов</t>
  </si>
  <si>
    <t xml:space="preserve">Пренатальный скрининг I триместра с расчетом рисков  в программе Astraia (свободный b-ХГЧ, PAPP-A) </t>
  </si>
  <si>
    <t xml:space="preserve">Пренатальный скрининг I триместра с расчетом рисков  в программе Astraia (свободный b-ХГЧ, PAPP-A, PlGF) </t>
  </si>
  <si>
    <t xml:space="preserve"> PAPP-A, свободный b-ХГЧ </t>
  </si>
  <si>
    <t xml:space="preserve">PAPP-A, свободный b-ХГЧ, PlGF </t>
  </si>
  <si>
    <t>1-4   к.д.</t>
  </si>
  <si>
    <t>мазок/отделяемое ротоглотки; амниотическая жидкость; спинномозговая жидкость; слюна</t>
  </si>
  <si>
    <t>мазок/отделяемое ротоглотки;  спинномозговая жидкость</t>
  </si>
  <si>
    <t>соскоб/отделяемое из прямой кишки; отделяемое пузырьковых высыпаний и эрозивно-язвенных поражений</t>
  </si>
  <si>
    <t>РНК энтеровирусов человека видов А, В, С, D (Human enterovirus: coxsackievirus A/ coxsackievirus В/ echovirus/  poliovirus/ enterovirus 68-71, 73-78, 89-91), качественное определение без указания типа вируса</t>
  </si>
  <si>
    <t>3-15 к.д</t>
  </si>
  <si>
    <t>12-16 к.д.</t>
  </si>
  <si>
    <t>8-15 к.д.</t>
  </si>
  <si>
    <t>12 час.</t>
  </si>
  <si>
    <t>5-10 к.д.</t>
  </si>
  <si>
    <t>5-10 к.д</t>
  </si>
  <si>
    <t>Кортизол в слюне методом ВЭЖХ-МС</t>
  </si>
  <si>
    <t>Выявление мутаций резистентности в ДНК Mycoplasma genitalium</t>
  </si>
  <si>
    <t>соскоб/отделяемое из влагалища; соскоб/отделяемое из цервикального канала; соскоб/отделяемое из уретры; моча</t>
  </si>
  <si>
    <t>1-2к.д.</t>
  </si>
  <si>
    <t>Вирус герпеса человека 7</t>
  </si>
  <si>
    <t>ДНК Human Herpes Virus 7 (Human betaherpesvirus 7, HHV7), количественное определение</t>
  </si>
  <si>
    <t>мазок/отделяемое ротоглотки, спинномозговая жидкость, слюна</t>
  </si>
  <si>
    <t>ДНК Human Herpes Virus 7 (Human betaherpesvirus 7, HHV7), количественное определение в цельной крови</t>
  </si>
  <si>
    <t>ДНК Human Herpes Virus 7 (Human betaherpesvirus 7, HHV7), количественное определение в плазме</t>
  </si>
  <si>
    <t>кровь с ЭДТА (плазма)</t>
  </si>
  <si>
    <t>ВПЧ скрин-титр-14: выявление и количественное определение ДНК ВПЧ ВКР 16, 18, 31, 33, 35, 39, 45, 51, 52, 56, 58, 59, 66, 68  типов с отдельным определением 16, 18 и 45 типов</t>
  </si>
  <si>
    <t>соскоб/отделяемое цервикального канала</t>
  </si>
  <si>
    <t>ВПЧ генотип- титр-14: выявление, типирование и количественное определение ДНК ВПЧ ВКР 16, 18, 31, 33, 35, 39, 45, 51, 52, 56, 58, 59, 66, 68  типов</t>
  </si>
  <si>
    <t>ВПЧ-ПАП-тест жидкостный с определением коэкспрессии онкобелков p16/Ki67</t>
  </si>
  <si>
    <t>Ген рецептора витамина D (VDR). Выявление полиморфизма G&gt;A (BsmI), rs1544410</t>
  </si>
  <si>
    <t>Генетическая предрасположенность к целиакии. Типирование генов HLA II класса (гаплотипы DQ2/DQ8)</t>
  </si>
  <si>
    <t>Заключение врача-генетика к услуге «Ген рецептора витамина D (VDR)»</t>
  </si>
  <si>
    <t>anti-HHV 6 IgM, качественное определение</t>
  </si>
  <si>
    <t>anti-HHV 8, IgG, количественное определение</t>
  </si>
  <si>
    <t>Диагностика туберкулеза. ТБ-фероновый тест, определение Т-клеточного ответа на рекомбинантный ТБ-антиген, ассоциированный с инфекцией, вызванной M. tuberculosis</t>
  </si>
  <si>
    <t>Эстрадиол в крови методом ВЭЖХ-МС</t>
  </si>
  <si>
    <t>Эстрадиол в слюне методом ВЭЖХ-МС</t>
  </si>
  <si>
    <t>Эстрогены (эстрадиол, эстрон и эстриол) в крови методом ВЭЖХ-МС</t>
  </si>
  <si>
    <t>Эстрогены (эстрадиол, эстрон, эстриол) и прегнандиол в суточной моче методом ГХ-МС</t>
  </si>
  <si>
    <t>Комплексное определение метаболитов эстрогена и прогестерона в суточной моче методами ВЭЖХ-МС, ГХ-МС (10 параметров, расчет соотношений): эстрадиол, эстрон, эстриол, 16а-ОНЕ1, 2-ОНЕ2, 2-ОНЕ1, 2-ОМеЕ1, 4-ОМеЕ1, 4-ОНЕ1, прегнандиол</t>
  </si>
  <si>
    <t>Комплексное определение метаболитов эстрогена в разовой моче методом ВЭЖХ-МС (6 параметров, расчет соотношения): 16а-ОНЕ1, 2-ОНЕ2, 2-ОНЕ1, 2-ОМеЕ1, 4-ОМеЕ1, 4-ОНЕ1</t>
  </si>
  <si>
    <t>Прогестерон в крови методом ВЭЖХ-МС</t>
  </si>
  <si>
    <t>17-ОН прогестерон в крови методом ВЭЖХ-МС</t>
  </si>
  <si>
    <t>Дегидроэпиандростерон-сульфат в крови методом ВЭЖХ-МС</t>
  </si>
  <si>
    <t>2-6   к.д.</t>
  </si>
  <si>
    <t>Дегидроэпиандростерон в слюне методом ВЭЖХ-МС</t>
  </si>
  <si>
    <t>Тестостерон  в крови методом ВЭЖХ-МС</t>
  </si>
  <si>
    <t>Тестостерон в слюне методом ВЭЖХ-МС</t>
  </si>
  <si>
    <t>Андрогены и их метаболиты в суточной моче методом ГХ-МС (8 параметров, расчет соотношений): дегидроэпиандростерон, андростендион, тестостерон, андростерон, эпиандростерон, этиохоланолон, эпитестостерон, прегнантриол</t>
  </si>
  <si>
    <t>Стероидный профиль в крови методом ВЭЖХ-МС (12 параметров): тестостерон, дегидроэпиандростерон, андростендион, 17-ОН-прегненолон, кортизол, кортизон, 11-дезоксикортизол, 21-дезоксикортизол, 17-гидроксипрогестерон, дезоксикортикостерон (21-гидроксипрогестерон, 11-деоксикортикостерон), кортикостерон, прогестерон</t>
  </si>
  <si>
    <t>Стероидный профиль в слюне методом ВЭЖХ-МС (4 параметра): тестостерон, кортизол, эстрадиол, прогестерон</t>
  </si>
  <si>
    <t>Стероидный профиль в слюне методом ВЭЖХ-МС (8 параметров): тестостерон, дегидроэпиандростерон, андростендион, кортизол, кортизон, эстрадиол, прогестерон, 17-ОН-прогестерон</t>
  </si>
  <si>
    <t>Т3 реверсивный методом ВЭЖХ-МС/МС</t>
  </si>
  <si>
    <t>Антитела к Глиадину IgG</t>
  </si>
  <si>
    <t>Антитела к Глиадину IgА</t>
  </si>
  <si>
    <t>Антитела к ХГЧ, Ig G и Ig М, раздельное полуколичественное определение</t>
  </si>
  <si>
    <t>Антитела к десмоглеину 1, IgG, количественное определение</t>
  </si>
  <si>
    <t>Антитела к десмоглеину 3, IgG, количественное определение</t>
  </si>
  <si>
    <t>Антитела к белку BP180 базальной мембраны эпителия, Ig G, количественное определение</t>
  </si>
  <si>
    <t>Антитела к белку BP230 базальной мембраны эпителия, Ig G, количественное определение</t>
  </si>
  <si>
    <t>Альдостерон/Ренин, расчёт соотношения</t>
  </si>
  <si>
    <t>3-9 к.д.</t>
  </si>
  <si>
    <t>Белок Бенс-Джонса, исследование моноклональности иммуноглобулинов в утренней порции мочи, типирование</t>
  </si>
  <si>
    <t>4-14 к.д.</t>
  </si>
  <si>
    <t>М-градиент, исследование моноклональности иммуноглобулинов в крови, скрининг</t>
  </si>
  <si>
    <t>М-градиент, исследование моноклональности иммуноглобулинов IgA, IgM, IgG, kappa, lambda в крови, типирование</t>
  </si>
  <si>
    <t>Белок Бенс-Джонса, исследование моноклональности иммуноглобулинов в суточной моче, типирование</t>
  </si>
  <si>
    <t>МСА (муциноподобный рако-ассоциированный антиген)</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</si>
  <si>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основному спектру антимикробных препаратов</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</si>
  <si>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расширенному спектру антимикробных препаратов</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</si>
  <si>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основному спектру антимикробных препаратов и бактериофагам</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</si>
  <si>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расширенному спектру антимикробных препаратов и бактериофагам</t>
  </si>
  <si>
    <t>Аллергочип ALEX 2 (300 аллергокомпонентов и Ig E общий), Ig E</t>
  </si>
  <si>
    <t>ДИАГНОСТИКА АЛЛЕРГИИ с применением технологии ImmunoCAP®</t>
  </si>
  <si>
    <t>Общедиагностические аллергологические исследования</t>
  </si>
  <si>
    <t>Эозинофильный катионный белок (ECP), ImmunoCAP®</t>
  </si>
  <si>
    <t>3-14 к.д.</t>
  </si>
  <si>
    <t>Триптаза, ImmunoCAP®</t>
  </si>
  <si>
    <t>Первичная диагностика аллергии. Фадиатоп, ImmunoCAP®</t>
  </si>
  <si>
    <t>Фадиатоп детский. Сбалансированная смесь ингаляционных и пищевых аллергенов для скрининга атопии у детей до 4 лет, IgE, ImmunoCAP®</t>
  </si>
  <si>
    <t>Фадиатоп. Сбалансированная смесь ингаляционных аллергенов для скрининга атопии у детей старше 4 лет и взрослых, IgE, ImmunoCAP®</t>
  </si>
  <si>
    <t>Диагностические (симптоматические) программы обследования, ImmunoCAP®</t>
  </si>
  <si>
    <t>Астма/ринит взрослые, Ig E,  ImmunoCAP® (8 параметров)</t>
  </si>
  <si>
    <t>Астма/ринит дети, Ig E,  ImmunoCAP®(8 параметров)</t>
  </si>
  <si>
    <t>Экзема, Ig E,  ImmunoCAP® (10 параметров)</t>
  </si>
  <si>
    <t>Прогноз риска проведения вакцинации, Ig E, ImmunoCAP® (7 параметров)</t>
  </si>
  <si>
    <t>Скрининговые исследования. Определение специфических Ig E к смесям аллергенов (общий результат к смеси)</t>
  </si>
  <si>
    <t>Скрининг ингаляционных аллергенов</t>
  </si>
  <si>
    <t>Скрининг аллергенов пыльцы растений. Ig E, ImmunoCAP®</t>
  </si>
  <si>
    <t>gx1, Пыльца злаковых трав: ежа сборная (g3), овсяница луговая (g4), плевел (g5), тимофеевка луговая (g6), мятлик луговой (g8), Ig E, ImmunoCAP®</t>
  </si>
  <si>
    <t>3-12 к.д.</t>
  </si>
  <si>
    <t>gx2, Пыльца злаковых трав: свинорой пальчатый (g2), плевел (g5), тимофеевка луговая (g6), мятлик (g8), сорго (g10), гречка (g17), Ig E, ImmunoCAP®</t>
  </si>
  <si>
    <t>gx4, Пыльца злаковых трав: колосок душистый (g1), плевел (g5), тростник (g7), рожь посевная (g12), бухарник шерстистый (g13), Ig E, ImmunoCAP®</t>
  </si>
  <si>
    <t>wx2, Пыльца сорных трав: амброзия голометельчатая (w2), полынь обыкновенная (w6), подорожник (w9), марь белая (w10), лебеда (w15), Ig E,  ImmunoCAP®</t>
  </si>
  <si>
    <t>wx7, Пыльца сорных трав: ромашка (w7), одуванчик (w8), подорожник (w9), марь (w10), золотарник (w12), Ig E, ImmunoCAP®</t>
  </si>
  <si>
    <t>tx5, Пыльца деревьев: ольха серая (t2), лещина (t4), вяз (t8), ива  (t12),тополь (t14). Ig E, ImmunoCAP®</t>
  </si>
  <si>
    <t>tx9, Пыльца деревьев: ольха серая (t2), береза (t3), лещина обыкновенная (t4), дуб белый (t7), ива белая (t12), Ig E, ImmunoCAP®</t>
  </si>
  <si>
    <t>Скрининг аллергенов животных и домашней пыли. Ig E, ImmunoCAP®</t>
  </si>
  <si>
    <t>ex1, Перхоть животных: кошка (e1), лошадь (e3), корова (e4), собака (e5), IgE, ImmunoCAP®</t>
  </si>
  <si>
    <t>ex70, Эпителий животных: морская свинка (e6), кролик (e82), хомяк (e84), крыса (e87), мышь (e88), IgE, ImmunoCAP®</t>
  </si>
  <si>
    <t>ex71, Постельное перо: гуся (e70), курицы (е85), утки (е86), индейки (е 89), Ig E, ImmunoCAP®</t>
  </si>
  <si>
    <t>mx1, Плесневые грибы: Penicillium notatum (m1), Cladosporium herbarum (m2), Aspergillus fumigatus (m3), Alternaria alternata (m6), Ig E, ImmunoCAP®</t>
  </si>
  <si>
    <t>mx2, Плесневые грибы: Penicillium notatum, Cladosporium herbarum, Aspergillus fumigatus, Candida albicans, Alternaria tenuis, Setomelanomma rostrata, Ig E, ImmunoCAP®</t>
  </si>
  <si>
    <t>hx2,Домашняя пыль: Hollister-Stier Labs(h2), Dermatophagoides pteronyssinus(d1), Dermatophagoides farinae(d2), таракан рыжий(i6), Ig E, ImmunoCAP®</t>
  </si>
  <si>
    <t>fx5, Детская пищевая панель №1: яичный белок (f1), молоко коровье (f2), треска (f3), пшеница (f4), арахис (f13), соя (f14). Ig E, ImmunoCAP®</t>
  </si>
  <si>
    <t>fx1, Орехи: арахис (f13), фундук (f17), бразильский орех (f18), миндаль (f20), кокосовый орех (f36), Ig E, ImmunoCAP®</t>
  </si>
  <si>
    <t>fx2, Рыба и морепродукты: треска (f3), креветки (f24), мидия синяя (f37), тунец (f40), лосось (f41), Ig E, ImmunoCAP®</t>
  </si>
  <si>
    <t>fx3, Мука и крупы: пшеница (f4), овес (f7), кукуруза (f8), кунжут (f10), гречиха (f11), Ig E, ImmunoCAP®</t>
  </si>
  <si>
    <t>fx13, Бобовые и овощи: горох (f12), белая фасоль (f15), морковь (f31), картофель (f35), Ig E, ImmunoCAP®</t>
  </si>
  <si>
    <t>fx14, Овощи: помидор (f25), шпинат (f214), капуста (f216), паприка (f218), Ig E, ImmunoCAP®</t>
  </si>
  <si>
    <t>fx15, Фрукты: апельсин (f33), яблоко (f49), банан (f92), персик (f95), Ig E, ImmunoCAP®</t>
  </si>
  <si>
    <t>fx20, Мука и крупы: пшеница (f4), рожь (f5), ячмень (f6), рис (f9), Ig E, ImmunoCAP®</t>
  </si>
  <si>
    <t>fx21, Фрукты: киви (f84), дыня (f87), банан (f92), персик (f95), ананас (f210), Ig E, ImmunoCAP®</t>
  </si>
  <si>
    <t>fx26, Пищевые продукты: яичный белок (f1), молоко коровье (f2), арахис (f13), горчица (f89), Ig E, ImmunoCAP®</t>
  </si>
  <si>
    <t>fx73, Мясо: свинина  (f26), говядина  (f27), курятина  (f83),  Ig E, ImmunoCAP®</t>
  </si>
  <si>
    <t>fx74, Рыба: треска (f3), сельдь (f205), скумбрия (f206), камбала (f254), Ig E, ImmunoCAP®</t>
  </si>
  <si>
    <t>Идентификация индивидуальных аллергенов.</t>
  </si>
  <si>
    <t>Аллергены пыльцы злаковых трав. Ig E, ImmunoCAP®</t>
  </si>
  <si>
    <t>g3, Ежа сборная, Ig E,  ImmunoCAP®</t>
  </si>
  <si>
    <t>g8, Мятлик луговой, Ig E,  ImmunoCAP®</t>
  </si>
  <si>
    <t>g4, Овсяница луговая, Ig E,  ImmunoCAP®</t>
  </si>
  <si>
    <t>g202, Кукуруза, Ig E,  ImmunoCAP®</t>
  </si>
  <si>
    <t>g14, Овес посевной, Ig E,  ImmunoCAP®</t>
  </si>
  <si>
    <t>g12, Рожь посевная, Ig E, ImmunoCAP®</t>
  </si>
  <si>
    <t>g6, Тимофеевка луговая, Ig E,  ImmunoCAP®</t>
  </si>
  <si>
    <t xml:space="preserve">Стероидный профиль </t>
  </si>
  <si>
    <t>Аллергены пыльцы сорных трав. Ig E, ImmunoCAP®</t>
  </si>
  <si>
    <t>w15, Лебеда чечевицеобразная, Ig E,  ImmunoCAP®</t>
  </si>
  <si>
    <t>w10, Марь белая, Ig E,  ImmunoCAP®</t>
  </si>
  <si>
    <t>w8, Одуванчик, Ig E,  ImmunoCAP®</t>
  </si>
  <si>
    <t>w5, Полынь горькая, Ig E,  ImmunoCAP®</t>
  </si>
  <si>
    <t>w6, Полынь обыкновенная, Ig E,  ImmunoCAP®</t>
  </si>
  <si>
    <t>w206, Ромашка, Ig E,  ImmunoCAP®</t>
  </si>
  <si>
    <t xml:space="preserve"> w2, Амброзия обыкновенная (голомельчатая), Ig E,  ImmunoCAP®</t>
  </si>
  <si>
    <t>w1, Амброзия высокая, Ig E,  ImmunoCAP®</t>
  </si>
  <si>
    <t>w4, Амброзия ложная, Ig E,  ImmunoCAP®</t>
  </si>
  <si>
    <t>wx209, Амброзия, смесь, Ig E,  ImmunoCAP®</t>
  </si>
  <si>
    <t>Аллергены пыльцы деревьев. Ig E, ImmunoCAP®</t>
  </si>
  <si>
    <t>t3, Берёза, Ig E,  ImmunoCAP®</t>
  </si>
  <si>
    <t>t1, Клен ясенелистный, Ig E,  ImmunoCAP®</t>
  </si>
  <si>
    <t>t14, Тополь, Ig E,  ImmunoCAP®</t>
  </si>
  <si>
    <t>Аллергены животных. Ig E, ImmunoCAP®</t>
  </si>
  <si>
    <t>e70, Гусь (перо), Ig E,  ImmunoCAP®</t>
  </si>
  <si>
    <t>e85, Курица (перо), Ig E,  ImmunoCAP®</t>
  </si>
  <si>
    <t>e81, Овца (эпителий), Ig E,  ImmunoCAP®</t>
  </si>
  <si>
    <t>e213, Попугай (перо), Ig E,  ImmunoCAP®</t>
  </si>
  <si>
    <t>e1, Кошка (перхоть), Ig E,  ImmunoCAP®</t>
  </si>
  <si>
    <t>e5, Собака (перхоть), Ig E,  ImmunoCAP®</t>
  </si>
  <si>
    <t>e84, Хомяк (эпителий), Ig E,  ImmunoCAP®</t>
  </si>
  <si>
    <t>Аллергены домашней пыли. Ig E, ImmunoCAP®</t>
  </si>
  <si>
    <t>h1, Пыль домашняя, тип Greer, Ig E,  ImmunoCAP®</t>
  </si>
  <si>
    <t>h2, Пыль домашняя, тип Hollister-Stier, Ig E,  ImmunoCAP®</t>
  </si>
  <si>
    <t>d1, Клещ домашней пыли Dermatophagoides pteronyssinus, Ig E,  ImmunoCAP®</t>
  </si>
  <si>
    <t>d2, Клещ домашней пыли Dermatophagoides farinae, Ig E,  ImmunoCAP®</t>
  </si>
  <si>
    <t>d3, Клещ домашней пыли Dermatophagoides microceras, Ig E,  ImmunoCAP®</t>
  </si>
  <si>
    <t>d74, Клещ домашней пыли Euroglyphus maynei, Ig E,  ImmunoCAP®</t>
  </si>
  <si>
    <t>Аллергены насекомых. Ig E, ImmunoCAP®</t>
  </si>
  <si>
    <t>i71, Комар, Ig E,  ImmunoCAP®</t>
  </si>
  <si>
    <t>Аллергены микроскопических грибов. Ig E, ImmunoCAP®</t>
  </si>
  <si>
    <t>m1, Плесневый грибок Penicillium notatum, Ig E,  ImmunoCAP®</t>
  </si>
  <si>
    <t>m2, Плесневый грибок Cladosporium herbarum, Ig E,  ImmunoCAP®</t>
  </si>
  <si>
    <t>m6, Плесневый грибок Alternaria alternata, Ig E,  ImmunoCAP®</t>
  </si>
  <si>
    <t>m5, Дрожжеподобные грибы Candida albicans, Ig E,  ImmunoCAP®</t>
  </si>
  <si>
    <t>m228, Плесневый грибок Aspergillus flavus, Ig E,  ImmunoCAP®</t>
  </si>
  <si>
    <t>Аллергены гельминтов. Ig E, ImmunoCAP®</t>
  </si>
  <si>
    <t>p1, Аскарида, Ig E,  ImmunoCAP®</t>
  </si>
  <si>
    <t>f245, Яйцо куриное,  Ig E,  ImmunoCAP®</t>
  </si>
  <si>
    <t>f75, Яичный желток, Ig E,  ImmunoCAP®</t>
  </si>
  <si>
    <t>f1, Яичный белок, Ig E,  ImmunoCAP®</t>
  </si>
  <si>
    <t>f26, Свинина, Ig E,  ImmunoCAP®</t>
  </si>
  <si>
    <t>f27, Говядина, Ig E,  ImmunoCAP®</t>
  </si>
  <si>
    <t>f88, Баранина, Ig E,  ImmunoCAP®</t>
  </si>
  <si>
    <t>f83, Мясо курицы, Ig E,  ImmunoCAP®</t>
  </si>
  <si>
    <t>f284, Мясо индейки, Ig E,  ImmunoCAP®</t>
  </si>
  <si>
    <t>Аллергены молочных продуктов. Ig E, ImmunoCAP®</t>
  </si>
  <si>
    <t>Аллергены пищевых продуктов. Мясо и яйцо. Ig E, ImmunoCAP®</t>
  </si>
  <si>
    <t>f2, Молоко коровье, Ig E,  ImmunoCAP®</t>
  </si>
  <si>
    <t>f231, Молоко коровье кипяченое, Ig E,  ImmunoCAP®</t>
  </si>
  <si>
    <t>f300, Молоко козье, Ig E,  ImmunoCAP®</t>
  </si>
  <si>
    <t>f236, Молочная сыворотка, Ig E,  ImmunoCAP®</t>
  </si>
  <si>
    <t>Аллергены рыбы и морепродуктов. Ig E, ImmunoCAP®</t>
  </si>
  <si>
    <t>f41, Лосось, Ig E,  ImmunoCAP®</t>
  </si>
  <si>
    <t>f3, Рыба (треска), Ig E,  ImmunoCAP®</t>
  </si>
  <si>
    <t>f205, Сельдь, Ig E,  ImmunoCAP®</t>
  </si>
  <si>
    <t>f204, Форель, Ig E,  ImmunoCAP®</t>
  </si>
  <si>
    <t>f24, Креветки, Ig E,  ImmunoCAP®</t>
  </si>
  <si>
    <t>Аллергены семян, бобовых и орехов. Ig E, ImmunoCAP®</t>
  </si>
  <si>
    <t>f11, Гречиха, Ig E,  ImmunoCAP®</t>
  </si>
  <si>
    <t>f6, Ячмень, Ig E,  ImmunoCAP®</t>
  </si>
  <si>
    <t>f9, Рис, Ig E,  ImmunoCAP®</t>
  </si>
  <si>
    <t>f14, Соя, Ig E,  ImmunoCAP®</t>
  </si>
  <si>
    <t>f13, Арахис, Ig E,  ImmunoCAP®</t>
  </si>
  <si>
    <t>f256, Грецкий орех, Ig E,  ImmunoCAP®</t>
  </si>
  <si>
    <t>f20, Миндаль, Ig E,  ImmunoCAP®</t>
  </si>
  <si>
    <t>f202, Орех кешью, Ig E,  ImmunoCAP®</t>
  </si>
  <si>
    <t>f203, Фисташки, Ig E,  ImmunoCAP®</t>
  </si>
  <si>
    <t>f8, Кукуруза, Ig E,  ImmunoCAP®</t>
  </si>
  <si>
    <t>f7, Овес, Ig E,  ImmunoCAP®</t>
  </si>
  <si>
    <t>f4, Пшеница, Ig E,  ImmunoCAP®</t>
  </si>
  <si>
    <t>f79, Клейковина (глютен), Ig E,  ImmunoCAP®</t>
  </si>
  <si>
    <t>Аллергены овощей. Ig E, ImmunoCAP®</t>
  </si>
  <si>
    <t>f216, Капуста кочанная, Ig E,  ImmunoCAP®</t>
  </si>
  <si>
    <t>f31, Морковь, Ig E,  ImmunoCAP®</t>
  </si>
  <si>
    <t>f225, Тыква, Ig E,  ImmunoCAP®</t>
  </si>
  <si>
    <t>f25, Томат, Ig E,  ImmunoCAP®</t>
  </si>
  <si>
    <t>f244, Огурец, Ig E,  ImmunoCAP®</t>
  </si>
  <si>
    <t>f47, Чеснок, Ig E,  ImmunoCAP®</t>
  </si>
  <si>
    <t>f48, Лук, Ig E,  ImmunoCAP®</t>
  </si>
  <si>
    <t>f218, Перец красный (паприка), Ig E,  ImmunoCAP®</t>
  </si>
  <si>
    <t>f35, Картофель, Ig E,  ImmunoCAP®</t>
  </si>
  <si>
    <t>f212, Грибы шампиньоны, Ig E,  ImmunoCAP®</t>
  </si>
  <si>
    <t>Аллергены фруктов, ягод. Ig E, ImmunoCAP®</t>
  </si>
  <si>
    <t>f237, Абрикос, Ig E,  ImmunoCAP®</t>
  </si>
  <si>
    <t>f329, Арбуз, Ig E,  ImmunoCAP®</t>
  </si>
  <si>
    <t>f210, Ананас, Ig E,  ImmunoCAP®</t>
  </si>
  <si>
    <t>f33, Апельсин, Ig E,  ImmunoCAP®</t>
  </si>
  <si>
    <t>f92, Банан, Ig E,  ImmunoCAP®</t>
  </si>
  <si>
    <t>f259, Виноград, Ig E,  ImmunoCAP®</t>
  </si>
  <si>
    <t>f242, Вишня, Ig E,  ImmunoCAP®</t>
  </si>
  <si>
    <t>f94, Груша, Ig E,  ImmunoCAP®</t>
  </si>
  <si>
    <t>f87, Дыня, Ig E,  ImmunoCAP®</t>
  </si>
  <si>
    <t>f343, Малина, Ig E,  ImmunoCAP®</t>
  </si>
  <si>
    <t>f84, Киви, Ig E,  ImmunoCAP®</t>
  </si>
  <si>
    <t>f44, Клубника, Ig E,  ImmunoCAP®</t>
  </si>
  <si>
    <t>f208, Лимон, Ig E,  ImmunoCAP®</t>
  </si>
  <si>
    <t>f255, Слива, Ig E,  ImmunoCAP®</t>
  </si>
  <si>
    <t>f302, Мандарин, Ig E,  ImmunoCAP®</t>
  </si>
  <si>
    <t>f95, Персик, Ig E,  ImmunoCAP®</t>
  </si>
  <si>
    <t>f301, Хурма, Ig E,  ImmunoCAP®</t>
  </si>
  <si>
    <t>f49, Яблоко, Ig E,  ImmunoCAP®</t>
  </si>
  <si>
    <t>Аллергены пищевых продуктов. Разное. Ig E, ImmunoCAP®</t>
  </si>
  <si>
    <t>f221, Кофе, Ig E,  ImmunoCAP®</t>
  </si>
  <si>
    <t>f222, Чай Ig E,  ImmunoCAP®</t>
  </si>
  <si>
    <t>f93, Какао/шоколад, Ig E,  ImmunoCAP®</t>
  </si>
  <si>
    <t>f45, Пекарские дрожжи, Ig E,  ImmunoCAP®</t>
  </si>
  <si>
    <t>f280, Перец черный, Ig E,  ImmunoCAP®</t>
  </si>
  <si>
    <t>f277, Укроп, Ig E,  ImmunoCAP®</t>
  </si>
  <si>
    <t>Аллергены лекарств. Ig E, ImmunoCAP®</t>
  </si>
  <si>
    <t>c74, Желатин, Ig E,  ImmunoCAP®</t>
  </si>
  <si>
    <t>c1, Пенициллин G, Ig E,  ImmunoCAP®</t>
  </si>
  <si>
    <t>c2, Пенициллин V, Ig E,  ImmunoCAP®</t>
  </si>
  <si>
    <t>Профессиональные аллергены. Ig E, ImmunoCAP®</t>
  </si>
  <si>
    <t>o1, Хлопок, Ig E,  ImmunoCAP®</t>
  </si>
  <si>
    <t>k82, Латекс, Ig E,  ImmunoCAP®</t>
  </si>
  <si>
    <t>k80, Формальдегид, Ig E,  ImmunoCAP®</t>
  </si>
  <si>
    <t>k84, Семя подсолнечника, Ig E,  ImmunoCAP®</t>
  </si>
  <si>
    <t>f5, Рожь, мука ржаная, Ig E, ImmunoCAP®</t>
  </si>
  <si>
    <t>Аллергены энтеротоксинов. Ig E, ImmunoCAP®</t>
  </si>
  <si>
    <t>m80, Энтеротоксин А (Staphylococcus.aureus), Ig E,  ImmunoCAP®</t>
  </si>
  <si>
    <t>m81, Энтеротоксин В (Staphylococcus.aureus), Ig E,  ImmunoCAP®</t>
  </si>
  <si>
    <t>Молекулярная аллергология. Аллергочип</t>
  </si>
  <si>
    <t>Аллергочип ISAC (112 аллергокомпонентов), Ig E, ImmunoCAP®</t>
  </si>
  <si>
    <t>3-21 к.д.</t>
  </si>
  <si>
    <t>Молекулярная аллергология. Аллергокомпоненты</t>
  </si>
  <si>
    <t>f76, Альфа-лактоальбумин, nBos d4, Ig E,  ImmunoCAP®</t>
  </si>
  <si>
    <t>f77, Бета-лактоглобулин, nBos d5, Ig E,  ImmunoCAP®</t>
  </si>
  <si>
    <t>f78, Казеин, nBos d8, Ig E,  ImmunoCAP®</t>
  </si>
  <si>
    <t>t215,  Береза, rBet v1, IgE, ImmunoCAP®</t>
  </si>
  <si>
    <t>t221, Береза, rBet v2, rBet v4, IgE, ImmunoCAP®</t>
  </si>
  <si>
    <t>t216,  Береза, rBet v2, IgE, ImmunoCAP®</t>
  </si>
  <si>
    <t>t220,  Береза, rBet v4, IgE, ImmunoCAP®</t>
  </si>
  <si>
    <t>g205, Tимофеевка, rPhl p1, Ig E, ImmunoCAP®</t>
  </si>
  <si>
    <t>g210, Tимофеевка, rPhl p7, Ig E, ImmunoCAP®</t>
  </si>
  <si>
    <t>g212, Tимофеевка, rPhl p12, Ig E, ImmunoCAP®</t>
  </si>
  <si>
    <t>g215, Tимофеевка, rPhl p5b, Ig E, ImmunoCAP®</t>
  </si>
  <si>
    <t>g213, Tимофеевка, rPhl p1, rPhl p5b, Ig E, ImmunoCAP®</t>
  </si>
  <si>
    <t>g214, Tимофеевка, rPhl p7, rPhl p12, Ig E, mmunoCAP®</t>
  </si>
  <si>
    <t>w230, Амброзия, nAmb a1, Ig E, ImmunoCAP®</t>
  </si>
  <si>
    <t>w231, Полынь, nArt v1, Ig E, ImmunoCAP®</t>
  </si>
  <si>
    <t>w233, Полынь, nArt v3, Ig E, ImmunoCAP®</t>
  </si>
  <si>
    <t>e94, Кошка, rFel d1, Ig E, ImmunoCAP®</t>
  </si>
  <si>
    <t>f232, Овальбумин яйца, nGal d2, Ig E, ImmunoCAP®</t>
  </si>
  <si>
    <t>e204, Бычий сывороточный альбумин, nBos d6, Ig E,  ImmunoCAP®</t>
  </si>
  <si>
    <t>2-10 к.д.</t>
  </si>
  <si>
    <t>Яд осы бумажной (полиста), Ig E</t>
  </si>
  <si>
    <t>Мука ячменная, Ig E</t>
  </si>
  <si>
    <t>Форель, Ig E</t>
  </si>
  <si>
    <t>Масло подсолнечное, Ig E</t>
  </si>
  <si>
    <t>Кокосовый орех, Ig E</t>
  </si>
  <si>
    <t>Орех кешью, Ig E</t>
  </si>
  <si>
    <t>Фисташковый орех, Ig E</t>
  </si>
  <si>
    <t>Дрожжи пекарские, Ig E</t>
  </si>
  <si>
    <t>Чеснок, Ig E</t>
  </si>
  <si>
    <t>Лук, Ig E</t>
  </si>
  <si>
    <t>Капуста кочанная, Ig E</t>
  </si>
  <si>
    <t>Казеин, Ig E</t>
  </si>
  <si>
    <t>Овальбумин, Ig E</t>
  </si>
  <si>
    <t>Овомукоид, Ig E</t>
  </si>
  <si>
    <t>Аллергены пыльцы злаковых трав</t>
  </si>
  <si>
    <t>Тимофеевка, Ig E</t>
  </si>
  <si>
    <t>Рожь культивированная (посевная), Ig E</t>
  </si>
  <si>
    <t>Ежа сборная, Ig E</t>
  </si>
  <si>
    <t>Колосок душистый, Ig E</t>
  </si>
  <si>
    <t>Свинорой пальчатый, Ig E</t>
  </si>
  <si>
    <t>Овсяница луговая, Ig E</t>
  </si>
  <si>
    <t>Плевел (рожь многолетняя), Ig E</t>
  </si>
  <si>
    <t>Мятлик луговой, Ig E</t>
  </si>
  <si>
    <t>Сорго, Ig E</t>
  </si>
  <si>
    <t>Бухарник шерстистый, Ig E</t>
  </si>
  <si>
    <t>Тростник обыкновенный, Ig E</t>
  </si>
  <si>
    <t>Пшеница культивированная, Ig E</t>
  </si>
  <si>
    <t>Гречка заметная, Ig E</t>
  </si>
  <si>
    <t>Костер полевой, Ig E</t>
  </si>
  <si>
    <t>Овес культивированный, Ig E</t>
  </si>
  <si>
    <t>Лисохвост луговой, Ig E</t>
  </si>
  <si>
    <t>Аллергены пыльцы сорных трав</t>
  </si>
  <si>
    <t>Полынь обыкновенная, Ig E</t>
  </si>
  <si>
    <t>Нивяник, Ig E</t>
  </si>
  <si>
    <t>Одуванчик лекарственный, Ig E</t>
  </si>
  <si>
    <t>Подорожник, Ig E</t>
  </si>
  <si>
    <t>Марь белая, Ig E</t>
  </si>
  <si>
    <t>Амброзия, Ig E</t>
  </si>
  <si>
    <t>Полынь горькая, Ig E</t>
  </si>
  <si>
    <t>Золотарник (золотая розга), Ig E</t>
  </si>
  <si>
    <t>Лебеда, Ig E</t>
  </si>
  <si>
    <t>Аллергены пыльцы деревьев</t>
  </si>
  <si>
    <t>Береза, Ig E</t>
  </si>
  <si>
    <t>Ольха, Ig E</t>
  </si>
  <si>
    <t>Бук, Ig E</t>
  </si>
  <si>
    <t>Дуб, Ig E</t>
  </si>
  <si>
    <t>Ива белая, Ig E</t>
  </si>
  <si>
    <t>Клен ясенелистный, Ig E</t>
  </si>
  <si>
    <t>Вяз, Ig E</t>
  </si>
  <si>
    <t>Тополь, Ig E</t>
  </si>
  <si>
    <t>Акация, Ig E</t>
  </si>
  <si>
    <t>Ясень белый, Ig E</t>
  </si>
  <si>
    <t>Лещина обыкновенная,  Ig E</t>
  </si>
  <si>
    <t>Аллергены плесневых грибов</t>
  </si>
  <si>
    <t>Плесневый гриб Cladosporium herbarum, Ig E</t>
  </si>
  <si>
    <t>Плесневый гриб Alternaria tenuis, Ig E</t>
  </si>
  <si>
    <t>Плесневый гриб Aspergillus fumigatus, Ig E</t>
  </si>
  <si>
    <t>Плесневый гриб Mucor racemosus, Ig E</t>
  </si>
  <si>
    <t>Плесневый гриб Penicillium notatum, Ig E</t>
  </si>
  <si>
    <t>Плесневый гриб Botrytis cinerea, Ig E</t>
  </si>
  <si>
    <t>Плесневый гриб Aspergillus niger, Ig E</t>
  </si>
  <si>
    <t>Аллергены клещей домашней пыли</t>
  </si>
  <si>
    <t>Клещ домашней пыли D.pteronyssinus, Ig E</t>
  </si>
  <si>
    <t>Клещ домашней пыли D. farinae, Ig E</t>
  </si>
  <si>
    <t>Оксидативный стресс, 7 показателей в крови методом ВЭЖХ: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t>
  </si>
  <si>
    <t>замороженная сыворотка + замороженная плазма (гепарин)  + замороженная кровь (гепарин)</t>
  </si>
  <si>
    <t>Определение Омега-3 индекса в цельной крови и эритроцитарных мембранах методом ГХ-ПИД (отношение эйкозапентаеновой (EPA), докозапентаеновой (DPA) и докозагексаеновой (DHA) жирных кислот к суммарному содержанию жирных кислот). Оценка рисков возникновения сердечно-сосудистых заболеваний и инфаркта миокарда</t>
  </si>
  <si>
    <t>замороженная кровь (ЭДТА)</t>
  </si>
  <si>
    <t>Полиненасыщенные (эссенциальные) жирные кислоты (ЖК) семейства Омега-3 и Омега-6 в цельной крови методом ГХ-ПИД: линоленовая (ALA), эйкозапентаеновая (EPA), докозапентаеновая (DPA), докозагексаеновая (DHA), линолевая (LA), гамма-линоленовая (GLA), дигомо-гамма-линоленовая (DGLA), арахидоновая (AA), докозатетроеновая (адреновая). Расчётные индексы и соотношения. Обобщенная оценка мембранного и мобильного (липопротеидного и свободно-жирнокислотного) пулов полиненасыщенных ЖК</t>
  </si>
  <si>
    <t>Развернутая оценка мембранного и мобильного (липопротеидного и свободно-жирнокислотного) пулов жирных кислот (ЖК) в цельной крови методом ГХ-МС. Содержание отдельных полиненасыщенных (омега-3 и - 6), мононенасыщенных (омега - 5, -7, -9), насыщенных ЖК, ЖК с нечетным числом атомов углерода, транс-ЖК; суммарное количество ЖК в группах; расчётные индексы и соотношения ЖК</t>
  </si>
  <si>
    <t>Комплексное определение концентрации аминокислот в моче методом ИОХ-УФ (31 параметр): аргинин, валин, гистидин, изолейцин, лейцин, лизин, метионин, таурин, треонин, триптофан, фенилаланин, аланин, аспарагин, аспарагиновая кислота, глицин, глутамин, глутаминовая кислота, серин, тирозин, гомоцистин, цистин, орнитин, цитруллин, 1-метилгистидин, 3-метилгистидин, альфа-аминоадипиновая кислота, альфа-аминомасляная кислота, гамма-аминомасляная кислота, фосфоэтаноламин, фосфосерин, этаноламин</t>
  </si>
  <si>
    <t>Комплексное определение концентрации аминокислот в плазме методом ВЭЖХ-МС (48 параметров): аргинин, валин, гистидин, метионин, треонин, лейцин, лизин, изолейцин, триптофан, фенилаланин, аланин, аспарагин, аспарагиновая кислота, глицин, глутамин, глутаминовая кислота, пролин, серин, таурин, тирозин, аргинин-янтарная кислота и аргининосукцинат, гомоцитруллин, орнитин, цитруллин, аденозилгомоцистеин, гомоцистин, цистатионин, цистеин-сульфат, цистин, альфа-аминоадипиновая кислота, пипеколиновая кислота, сахаропин, гидроксилизин, гидроксипролин, 1-метилгистидин, 3-метилгистидин, ансерин, бета-аланин, карнозин, саркозин, альфа-аминомасляная кислота, бета-аминоизомасляная кислота, гамма-аминомасляная кислота, фосфосерин, фосфоэтаноламин, этаноламин, алло-изолейцин, ацетилтирозин</t>
  </si>
  <si>
    <t>Комплексное определение концентрации органических кислот в моче методом ГХ-МС (60 параметров): трикарбаллиловая кислота, кофейная кислота, щавелевая кислота, яблочная кислота, 2-кетоизовалериановая кислота, 3-метил-2-оксовалерьяновая кислота, 4-метил-2-оксовалерьяновая кислота, формиминоглутаминовая кислота, изовалерилглицин, фенилглиоксиловая кислота, пара-гидроксифенилпировиноградная кислота, гомогентизиновая кислота, миндальная кислота, молочная кислота, 2-кетоглутаровая кислота, гликолиевая кислота, 3-гидроксиизовалериановая кислота,  пировиноградная кислота, изолимонная кислота, адипиновая кислота, ксантуреновая кислота, лимонная кислота, гиппуровая кислота, малоновая кислота , 3-гидроксимасляная кислота , 3-гидрокси-3-метилглутаровая кислота (меглутол), фумаровая кислота, цис-аконитовая кислота, метилмалоновая кислота , этилмалоновая кислота, 3-метилглутаровая кислота, субериновая кислота, себациновая кислота, янтарная кислота,  N-ацетил-L-аспартиковая кислота, 2-гидроксимасляная</t>
  </si>
  <si>
    <t>2-7  к.д.</t>
  </si>
  <si>
    <t>Диагностика хронического злоупотребления алкоголем</t>
  </si>
  <si>
    <t>Определение карбогидрат-дефицитного трансферрина (CDT)</t>
  </si>
  <si>
    <t>Основные группы наркотических и психоактивных веществ (морфин, метадон, амфетамин, метамфетамин, марихуана, кокаин, барбитураты, бензодиазепины, трициклические антидепрессанты, фенциклидин)</t>
  </si>
  <si>
    <t>Часто применяемые группы наркотических и психоактивных веществ (морфин, метадон, амфетамин, марихуана, кокаин, фенциклидин, барбитураты)</t>
  </si>
  <si>
    <t>Программа «Оптимум» (17)</t>
  </si>
  <si>
    <t>ДНК Chlamydia trachomatis (кач.), ДНК Mycoplasma genitalium (кач.), ДНК Trichomonas vaginalis (кач.), ДНК Neisseria gonorrhoeae (кач.), ДНК Mycoplasma hominis (кач.), ДНК U.urealyticum / U. parvum (кач.), ДНК Gardnerella vaginalis (кач.), ДНК Candida albicans / glabrata / krusei / parapsilosis и tropicalis), (кач.), ДНК Cytomegalovirus (кач.), ДНК Herpes simplex virus 1/2 (кач.), ДНК ВПЧ 16 и 18 типов (кач.)</t>
  </si>
  <si>
    <t>17</t>
  </si>
  <si>
    <t>B03.016.003</t>
  </si>
  <si>
    <t>A12.05.123</t>
  </si>
  <si>
    <t>B03.016.002</t>
  </si>
  <si>
    <t>A12.05.122</t>
  </si>
  <si>
    <t>B03.016.006</t>
  </si>
  <si>
    <t>A26.19.010</t>
  </si>
  <si>
    <t>A12.05.005</t>
  </si>
  <si>
    <t>A12.06.027</t>
  </si>
  <si>
    <t>A12.05.007.001</t>
  </si>
  <si>
    <t>A09.05.010</t>
  </si>
  <si>
    <t>A09.05.014.001</t>
  </si>
  <si>
    <t>А09.05.180</t>
  </si>
  <si>
    <t>А09.05.009</t>
  </si>
  <si>
    <t>A12.06.019</t>
  </si>
  <si>
    <t xml:space="preserve">A09.05.256 </t>
  </si>
  <si>
    <t>B03.005.019</t>
  </si>
  <si>
    <t>A09.05.035</t>
  </si>
  <si>
    <t>A09.28.055</t>
  </si>
  <si>
    <t>A09.05.235</t>
  </si>
  <si>
    <t>A09.28.003</t>
  </si>
  <si>
    <t>A09.28.027</t>
  </si>
  <si>
    <t>A09.28.064</t>
  </si>
  <si>
    <t>A09.19.012</t>
  </si>
  <si>
    <t>A09.19.010</t>
  </si>
  <si>
    <t>B03.045.012</t>
  </si>
  <si>
    <t>A09.28.071.001</t>
  </si>
  <si>
    <t>A09.05.131</t>
  </si>
  <si>
    <t>A09.07.011</t>
  </si>
  <si>
    <t>A09.05.078</t>
  </si>
  <si>
    <t>B03.027.007</t>
  </si>
  <si>
    <t>A12.06.017</t>
  </si>
  <si>
    <t>A12.06.013</t>
  </si>
  <si>
    <t>A12.06.025</t>
  </si>
  <si>
    <t>A12.06.056</t>
  </si>
  <si>
    <t>A12.06.020</t>
  </si>
  <si>
    <t>A26.05.022.001</t>
  </si>
  <si>
    <t>A26.05.021</t>
  </si>
  <si>
    <t>A26.06.082</t>
  </si>
  <si>
    <t>A26.06.034.002</t>
  </si>
  <si>
    <t>A26.21.009.001</t>
  </si>
  <si>
    <t>A26.06.045.001</t>
  </si>
  <si>
    <t>A26.06.045</t>
  </si>
  <si>
    <t>A26.21.010.001</t>
  </si>
  <si>
    <t>A26.07.007</t>
  </si>
  <si>
    <t>A26.08.068.002</t>
  </si>
  <si>
    <t xml:space="preserve">A26.05.039.001 </t>
  </si>
  <si>
    <t>A26.08.063.001</t>
  </si>
  <si>
    <t xml:space="preserve">A26.06.071.001 </t>
  </si>
  <si>
    <t>A26.23.024.001</t>
  </si>
  <si>
    <t xml:space="preserve">A26.05.013.001 </t>
  </si>
  <si>
    <t xml:space="preserve">A26.06.081.001 </t>
  </si>
  <si>
    <t>A26.08.020</t>
  </si>
  <si>
    <t>A26.08.019</t>
  </si>
  <si>
    <t>A26.05.046</t>
  </si>
  <si>
    <t xml:space="preserve">A26.06.063.001 </t>
  </si>
  <si>
    <t>A26.26.017</t>
  </si>
  <si>
    <t>A26.09.080</t>
  </si>
  <si>
    <t>A26.06.138</t>
  </si>
  <si>
    <t>A26.08.028</t>
  </si>
  <si>
    <t>А26.06.109</t>
  </si>
  <si>
    <t>А26.28.010</t>
  </si>
  <si>
    <t>A26.09.048</t>
  </si>
  <si>
    <t>A26.06.103</t>
  </si>
  <si>
    <t>A26.06.104</t>
  </si>
  <si>
    <t>A26.08.062</t>
  </si>
  <si>
    <t>A26.08.061</t>
  </si>
  <si>
    <t>A26.06.016</t>
  </si>
  <si>
    <t>A26.26.007</t>
  </si>
  <si>
    <t>A26.06.057</t>
  </si>
  <si>
    <t>A26.19.063</t>
  </si>
  <si>
    <t>A26.19.039</t>
  </si>
  <si>
    <t>A26.06.094</t>
  </si>
  <si>
    <t>A26.06.033</t>
  </si>
  <si>
    <t>A26.19.070</t>
  </si>
  <si>
    <t>A26.06.032</t>
  </si>
  <si>
    <t>A26.06.073</t>
  </si>
  <si>
    <t xml:space="preserve">A26.19.072.001 </t>
  </si>
  <si>
    <t>A26.23.017</t>
  </si>
  <si>
    <t xml:space="preserve">A26.05.037.001 </t>
  </si>
  <si>
    <t>A26.05.053</t>
  </si>
  <si>
    <t xml:space="preserve">A26.06.088.002 </t>
  </si>
  <si>
    <t xml:space="preserve">A26.06.011.002 </t>
  </si>
  <si>
    <t>А26.06.114.002</t>
  </si>
  <si>
    <t>B03.014.002</t>
  </si>
  <si>
    <t>A26.06.062</t>
  </si>
  <si>
    <t>А26.06.024</t>
  </si>
  <si>
    <t>A26.06.080</t>
  </si>
  <si>
    <t>A26.06.121</t>
  </si>
  <si>
    <t>A26.06.124</t>
  </si>
  <si>
    <t>A26.06.122</t>
  </si>
  <si>
    <t>A26.06.125</t>
  </si>
  <si>
    <t>A26.01.006</t>
  </si>
  <si>
    <t xml:space="preserve">A26.06.084.001 </t>
  </si>
  <si>
    <t>A26.08.059</t>
  </si>
  <si>
    <t xml:space="preserve">A26.05.011.002 </t>
  </si>
  <si>
    <t xml:space="preserve">A26.06.029.002 </t>
  </si>
  <si>
    <t xml:space="preserve">A26.06.031 </t>
  </si>
  <si>
    <t xml:space="preserve">A26.06.056.001 </t>
  </si>
  <si>
    <t xml:space="preserve">A26.06.112.001 </t>
  </si>
  <si>
    <t>A26.08.060</t>
  </si>
  <si>
    <t xml:space="preserve">A26.05.033.002 </t>
  </si>
  <si>
    <t xml:space="preserve">A26.06.047.001 </t>
  </si>
  <si>
    <t>A26.06.047</t>
  </si>
  <si>
    <t>A26.05.024</t>
  </si>
  <si>
    <t>A26.08.017</t>
  </si>
  <si>
    <t>A26.23.029.001</t>
  </si>
  <si>
    <t xml:space="preserve">A26.23.021.002 </t>
  </si>
  <si>
    <t>A26.06.012</t>
  </si>
  <si>
    <t>A26.06.118</t>
  </si>
  <si>
    <t>А26.06.105</t>
  </si>
  <si>
    <t>A26.20.034.001</t>
  </si>
  <si>
    <t>A26.21.036</t>
  </si>
  <si>
    <t>A26.20.034</t>
  </si>
  <si>
    <t>A26.19.030</t>
  </si>
  <si>
    <t>A26.20.032</t>
  </si>
  <si>
    <t>A26.20.020</t>
  </si>
  <si>
    <t xml:space="preserve">A26.06.018.003 </t>
  </si>
  <si>
    <t>A26.21.032</t>
  </si>
  <si>
    <t>A26.20.027</t>
  </si>
  <si>
    <t xml:space="preserve">A26.20.029 </t>
  </si>
  <si>
    <t>A26.20.048</t>
  </si>
  <si>
    <t>A26.20.009.008</t>
  </si>
  <si>
    <t>A08.30.038</t>
  </si>
  <si>
    <t>A12.20.001</t>
  </si>
  <si>
    <t>B03.053.002</t>
  </si>
  <si>
    <t>A12.21.002</t>
  </si>
  <si>
    <t>A08.30.046.001</t>
  </si>
  <si>
    <t xml:space="preserve">A08.21.001 </t>
  </si>
  <si>
    <t>A26.16.009</t>
  </si>
  <si>
    <t>A27.30.106</t>
  </si>
  <si>
    <t>A08.30.013</t>
  </si>
  <si>
    <t>A08.30.039</t>
  </si>
  <si>
    <t>A27.30.002</t>
  </si>
  <si>
    <t>A08.30.034</t>
  </si>
  <si>
    <t>A26.05.016</t>
  </si>
  <si>
    <t>A26.05.001</t>
  </si>
  <si>
    <t>A26.07.005</t>
  </si>
  <si>
    <t>A26.20.005</t>
  </si>
  <si>
    <t>A26.20.008</t>
  </si>
  <si>
    <t>A26.20.016</t>
  </si>
  <si>
    <t>A26.20.002</t>
  </si>
  <si>
    <t>A26.23.005</t>
  </si>
  <si>
    <t>A26.30.010</t>
  </si>
  <si>
    <t>A26.08.015</t>
  </si>
  <si>
    <t>A26.09.010</t>
  </si>
  <si>
    <t>A26.08.001</t>
  </si>
  <si>
    <t>A26.08.003</t>
  </si>
  <si>
    <t>A26.19.001</t>
  </si>
  <si>
    <t>A26.19.008</t>
  </si>
  <si>
    <t>A26.19.004</t>
  </si>
  <si>
    <t>A26.05.016.001</t>
  </si>
  <si>
    <t>A26.20.017</t>
  </si>
  <si>
    <t>A26.19.003</t>
  </si>
  <si>
    <t>A12.06.001</t>
  </si>
  <si>
    <t>A12.06.005</t>
  </si>
  <si>
    <t>A09.05.054</t>
  </si>
  <si>
    <t>A09.05.074</t>
  </si>
  <si>
    <t>A12.06.047</t>
  </si>
  <si>
    <t>A12.06.077</t>
  </si>
  <si>
    <t>B03.002.004</t>
  </si>
  <si>
    <t>A12.07.007</t>
  </si>
  <si>
    <t xml:space="preserve">A27.05.029 </t>
  </si>
  <si>
    <t>A12.05.013</t>
  </si>
  <si>
    <t>A27.05.038</t>
  </si>
  <si>
    <t>A08.30.035</t>
  </si>
  <si>
    <t>B03.003.001</t>
  </si>
  <si>
    <t>B03.016.004</t>
  </si>
  <si>
    <t>B03.032.002</t>
  </si>
  <si>
    <t>B03.040.002</t>
  </si>
  <si>
    <t>A09.28.059.004</t>
  </si>
  <si>
    <t>A09.28.059.002</t>
  </si>
  <si>
    <t>A09.05.152</t>
  </si>
  <si>
    <t>A26.05.066.001</t>
  </si>
  <si>
    <t>A26.05.067.001</t>
  </si>
  <si>
    <t>Обучение правилам гигиены полости рта и техники чистки зубов, контролируемая чистка зубов</t>
  </si>
  <si>
    <t>Обучение индивидуальной гигиене полости рта + контроль (3 визита по 30 минут)</t>
  </si>
  <si>
    <t>10.112</t>
  </si>
  <si>
    <t>Дополнительный визит для контроля уровня гигиены (30 минут)</t>
  </si>
  <si>
    <t>1500</t>
  </si>
  <si>
    <t>2000</t>
  </si>
  <si>
    <t>М 6</t>
  </si>
  <si>
    <t>М 18</t>
  </si>
  <si>
    <t>М 19</t>
  </si>
  <si>
    <t xml:space="preserve">                                                                                          ПРЕЙСКУРАНТ НА ЛАБОРАТОРНЫЕ УСЛУГИ ООО Студия"Смайл Элит" (на базе НИИ "ЭПИДЕМИОЛОГИИ")</t>
  </si>
  <si>
    <t xml:space="preserve">Экспресс-тест на грипп + ковид    </t>
  </si>
  <si>
    <t>Прием (осмотр, консультация) врача-гастроэнтеролога повторный (в течение 1 месяца), выдача справки</t>
  </si>
  <si>
    <t>Перестановка/постановка 1 зуба</t>
  </si>
  <si>
    <t>Прейскурант на косметические услуги  ООО Студия "Смайл Элит"</t>
  </si>
  <si>
    <t>50. КОНСУЛЬТАЦИИ</t>
  </si>
  <si>
    <t>50.01</t>
  </si>
  <si>
    <t>Консультация врача дерматокосметолога, осмотр, составление плана лечения</t>
  </si>
  <si>
    <t>B01.008.003</t>
  </si>
  <si>
    <t>50.02</t>
  </si>
  <si>
    <t>Консультация врача дерматокосметолога, осмотр, составление плана лечения на дому</t>
  </si>
  <si>
    <t>Цена, руб.</t>
  </si>
  <si>
    <t>28. МАНИКЮР</t>
  </si>
  <si>
    <t>МАНИКЮР ЖЕНСКИЙ</t>
  </si>
  <si>
    <t>28.01ИП</t>
  </si>
  <si>
    <t>Комплекс (снятие гель-лак + маникюр + покрытие гель-лак)</t>
  </si>
  <si>
    <t>2900</t>
  </si>
  <si>
    <t>28.02ИП</t>
  </si>
  <si>
    <t>Маникюр классический (обрезной)</t>
  </si>
  <si>
    <t>1600</t>
  </si>
  <si>
    <t>28.03ИП</t>
  </si>
  <si>
    <t xml:space="preserve">Маникюр европейский (не обрезной) </t>
  </si>
  <si>
    <t>1100</t>
  </si>
  <si>
    <t>28.04ИП</t>
  </si>
  <si>
    <t>Маникюр японский "MASURA"</t>
  </si>
  <si>
    <t>2200</t>
  </si>
  <si>
    <t>28.05ИП</t>
  </si>
  <si>
    <t>Маникюр детский (до 12 лет)</t>
  </si>
  <si>
    <t>800</t>
  </si>
  <si>
    <t>Гель-лак "LUXIO", "OPI" (Gel Color)</t>
  </si>
  <si>
    <t>28.06ИП</t>
  </si>
  <si>
    <t>Снятие гель-лак</t>
  </si>
  <si>
    <t>28.07ИП</t>
  </si>
  <si>
    <t>Покрытие гель-лак</t>
  </si>
  <si>
    <t>1000</t>
  </si>
  <si>
    <t>28.08ИП</t>
  </si>
  <si>
    <t>Покрытие гель-лак "Френч"</t>
  </si>
  <si>
    <t>28.09ИП</t>
  </si>
  <si>
    <t>Покрытие гель-лаком "Кошачий глаз"</t>
  </si>
  <si>
    <t xml:space="preserve"> Лак "ESSIE", "OPI"</t>
  </si>
  <si>
    <t>28.10ИП</t>
  </si>
  <si>
    <t>Снятие лака</t>
  </si>
  <si>
    <t>28.11ИП</t>
  </si>
  <si>
    <t xml:space="preserve">Покрытие лаком </t>
  </si>
  <si>
    <t>28.12ИП</t>
  </si>
  <si>
    <t>Покрытие лаком  "Френч"</t>
  </si>
  <si>
    <t>Лечебное покрытие</t>
  </si>
  <si>
    <t>28.13ИП</t>
  </si>
  <si>
    <t>Покрытие лечебным лаком "Domix"</t>
  </si>
  <si>
    <t>28.14ИП</t>
  </si>
  <si>
    <t>Лечебное покрытие "IBX System"</t>
  </si>
  <si>
    <t>Уходы для рук</t>
  </si>
  <si>
    <t>28.15ИП</t>
  </si>
  <si>
    <t>Парафинотерапия рук (горячий)</t>
  </si>
  <si>
    <t>28.16ИП</t>
  </si>
  <si>
    <t>Парафинотерапия рук (холодный)</t>
  </si>
  <si>
    <t>28.17ИП</t>
  </si>
  <si>
    <t>SPA уход (соль, скраб, маска, омолаж. сыворотка, массаж,крем)</t>
  </si>
  <si>
    <t>Наращивание ногтей</t>
  </si>
  <si>
    <t>28.18ИП</t>
  </si>
  <si>
    <t>Наращивание ногтей  гелем на формы</t>
  </si>
  <si>
    <t>3500</t>
  </si>
  <si>
    <t>28.19ИП</t>
  </si>
  <si>
    <t>Наращивание гелем на формы 1 н.</t>
  </si>
  <si>
    <t>350</t>
  </si>
  <si>
    <t>Дополнительные услуги</t>
  </si>
  <si>
    <t>28.20ИП</t>
  </si>
  <si>
    <t>Дизайн простой 1 ноготь</t>
  </si>
  <si>
    <t>28.21ИП</t>
  </si>
  <si>
    <t>Дизайн средней сложности 1 ноготь</t>
  </si>
  <si>
    <t>28.22ИП</t>
  </si>
  <si>
    <t>Дизайн сложный 1 ноготь</t>
  </si>
  <si>
    <t>28.23ИП</t>
  </si>
  <si>
    <t>Полировка ногтей</t>
  </si>
  <si>
    <t>700</t>
  </si>
  <si>
    <t>28.24ИП</t>
  </si>
  <si>
    <t>Укрепление ногтей акрилом</t>
  </si>
  <si>
    <t>28.25ИП</t>
  </si>
  <si>
    <t xml:space="preserve">Форма ногтей </t>
  </si>
  <si>
    <t>28.26ИП</t>
  </si>
  <si>
    <t>Ремонт ногтя</t>
  </si>
  <si>
    <t>400</t>
  </si>
  <si>
    <t xml:space="preserve"> МАНИКЮР МУЖСКОЙ</t>
  </si>
  <si>
    <t>28.27ИП</t>
  </si>
  <si>
    <t xml:space="preserve">Маникюр мужской (аппаратный, гигиенический) </t>
  </si>
  <si>
    <t>29. ПЕДИКЮР</t>
  </si>
  <si>
    <t>ПЕДИКЮР ЖЕНСКИЙ</t>
  </si>
  <si>
    <t>29.01ИП</t>
  </si>
  <si>
    <t>Педикюр комплекс (снятие гель-лак + педикюр + покрытие гель-лак)</t>
  </si>
  <si>
    <t>29.02ИП</t>
  </si>
  <si>
    <t>Педикюр классический (аппаратный)</t>
  </si>
  <si>
    <t>29.03ИП</t>
  </si>
  <si>
    <t>Педикюр (аппаратный) "SMART"</t>
  </si>
  <si>
    <t>2500</t>
  </si>
  <si>
    <t>29.04ИП</t>
  </si>
  <si>
    <t>Педикюр японский "MASURA"</t>
  </si>
  <si>
    <t>29.05ИП</t>
  </si>
  <si>
    <t>Педикюр детский (до 12 лет)</t>
  </si>
  <si>
    <t>29.06ИП</t>
  </si>
  <si>
    <t xml:space="preserve">Снятие гель-лак </t>
  </si>
  <si>
    <t>29.07ИП</t>
  </si>
  <si>
    <t>29.08ИП</t>
  </si>
  <si>
    <t>Покрытие гель-лак "Френч"/"Кошачий глаз"</t>
  </si>
  <si>
    <t>29.09ИП</t>
  </si>
  <si>
    <t>29.10ИП</t>
  </si>
  <si>
    <t>29.11ИП</t>
  </si>
  <si>
    <t>29.12ИП</t>
  </si>
  <si>
    <t>29.13ИП</t>
  </si>
  <si>
    <t>Уходы для ног</t>
  </si>
  <si>
    <t>29.14ИП</t>
  </si>
  <si>
    <t>Парафинотерапия ног (горячий)</t>
  </si>
  <si>
    <t>29.15ИП</t>
  </si>
  <si>
    <t>Парафинотерапия ног (холодный)</t>
  </si>
  <si>
    <t>29.16ИП</t>
  </si>
  <si>
    <t>SPA-уход (соль, скраб, маска, массаж, омолаж. сыворотка, крем)</t>
  </si>
  <si>
    <t>ПЕДИКЮР МУЖСКОЙ</t>
  </si>
  <si>
    <t>29.17ИП</t>
  </si>
  <si>
    <t>Педикюр мужской (аппаратный, гигиенический) включая массаж</t>
  </si>
  <si>
    <t>29.18ИП</t>
  </si>
  <si>
    <t xml:space="preserve">Полировка ногтей </t>
  </si>
  <si>
    <t>29.19ИП</t>
  </si>
  <si>
    <t>Обработка утолщенного ногтя</t>
  </si>
  <si>
    <t>29.23ИП</t>
  </si>
  <si>
    <t>Обработка пальцев ног</t>
  </si>
  <si>
    <t>29.24ИП</t>
  </si>
  <si>
    <t>Установка пластины ONYCLIP / B/S</t>
  </si>
  <si>
    <t>СЛОЖНЫЙ ПЕДИКЮР</t>
  </si>
  <si>
    <t>29.25ИП</t>
  </si>
  <si>
    <t>Сложный педикюр (мозоли, трещины, вросший ноготь)</t>
  </si>
  <si>
    <t>3200</t>
  </si>
  <si>
    <t>29.26ИП</t>
  </si>
  <si>
    <t>Сложный педикюр (мозоли, трещины, вросший ноготь, тампонада, перевязка)</t>
  </si>
  <si>
    <t>29.27ИП</t>
  </si>
  <si>
    <t>Обработка ногтей и ногтевых валиков</t>
  </si>
  <si>
    <t>29.28ИП</t>
  </si>
  <si>
    <t>Обработка стоп (трещины, мозоли)</t>
  </si>
  <si>
    <t>29.29ИП</t>
  </si>
  <si>
    <t>Обработка стержневой мозоли (без педикюра)</t>
  </si>
  <si>
    <t>600</t>
  </si>
  <si>
    <t>29.30ИП</t>
  </si>
  <si>
    <t>Обработка стержневой мозоли сложная (без педикюра)</t>
  </si>
  <si>
    <t>29.31ИП</t>
  </si>
  <si>
    <t>Обработка вросшего ногтя (без педикюра)</t>
  </si>
  <si>
    <t>29.32ИП</t>
  </si>
  <si>
    <t>Обработка сложного вросшего ногтя (без педикюра)</t>
  </si>
  <si>
    <t>29.33ИП</t>
  </si>
  <si>
    <t>Сложная обработка ногтей и ногтевых валиков (1 ноготь)</t>
  </si>
  <si>
    <t>30. МАССАЖНЫЙ УХОД</t>
  </si>
  <si>
    <t>30.01ИП</t>
  </si>
  <si>
    <t>Массажный уход 30 мин.</t>
  </si>
  <si>
    <t>30.02ИП</t>
  </si>
  <si>
    <t>Массажный уход комбинированный 45 мин.</t>
  </si>
  <si>
    <t>3000</t>
  </si>
  <si>
    <t>30.03ИП</t>
  </si>
  <si>
    <t>Массажный уход спортивный 60 мин.</t>
  </si>
  <si>
    <t>4000</t>
  </si>
  <si>
    <t>30.04ИП</t>
  </si>
  <si>
    <t>Массажный уход спортивный 90 мин.</t>
  </si>
  <si>
    <t>5500</t>
  </si>
  <si>
    <t>30.05ИП</t>
  </si>
  <si>
    <t>Массажный уход эстетический 60 мин.</t>
  </si>
  <si>
    <t>30.06ИП</t>
  </si>
  <si>
    <t>Массажный уход эстетический 90 мин.</t>
  </si>
  <si>
    <t>30.07ИП</t>
  </si>
  <si>
    <t>Массажный уход комбинированный 60 мин.</t>
  </si>
  <si>
    <t>30.08ИП</t>
  </si>
  <si>
    <t>Массажный уход комбинированный 90 мин</t>
  </si>
  <si>
    <t>30.09ИП</t>
  </si>
  <si>
    <t>Массажный уход с аромамаслами 30 мин.</t>
  </si>
  <si>
    <t>30.10ИП</t>
  </si>
  <si>
    <t>Массажный уход с аромамаслами 90 мин.</t>
  </si>
  <si>
    <t>30.12ИП</t>
  </si>
  <si>
    <t>Релаксирующий  массажный уход тела 90 мин.</t>
  </si>
  <si>
    <t>30.13ИП</t>
  </si>
  <si>
    <t>Релаксирующий  массажный уход лица 90 мин.</t>
  </si>
  <si>
    <t>6000</t>
  </si>
  <si>
    <t>30.14ИП</t>
  </si>
  <si>
    <t>Релаксирующий  массажный уход 30 мин.</t>
  </si>
  <si>
    <t>31. КОСМЕТИЧЕСКИЙ УХОД ЗА ТЕЛОМ</t>
  </si>
  <si>
    <t xml:space="preserve">                                         "STYX" (Австрия)</t>
  </si>
  <si>
    <t>31.01ИП</t>
  </si>
  <si>
    <t>Косметичекий уход за телом "Виски-пеленания" 120 мин.</t>
  </si>
  <si>
    <t>31.02ИП</t>
  </si>
  <si>
    <t>Косметический гелевый уход за телом  60 мин.</t>
  </si>
  <si>
    <t>При покупке курса из 10-ти сеансов - скидка 10%</t>
  </si>
  <si>
    <t>Прейскурант на косметические услуги ООО Студия "Смайл Элит"</t>
  </si>
  <si>
    <t>30. МАССАЖ</t>
  </si>
  <si>
    <t>30.01</t>
  </si>
  <si>
    <t>Массаж классический 30 мин.</t>
  </si>
  <si>
    <t>30.02</t>
  </si>
  <si>
    <t>Массаж классический 45 мин.</t>
  </si>
  <si>
    <t>30.03</t>
  </si>
  <si>
    <t>Массаж классический 60 мин.</t>
  </si>
  <si>
    <t>30.04</t>
  </si>
  <si>
    <t>Массаж классический 90 мин.</t>
  </si>
  <si>
    <t>30.05</t>
  </si>
  <si>
    <t>Массаж антицеллюлитный 60 мин.</t>
  </si>
  <si>
    <t>30.06</t>
  </si>
  <si>
    <t>Массаж антицеллюлитный 90 мин.</t>
  </si>
  <si>
    <t>30.07</t>
  </si>
  <si>
    <t>Массаж лимфодренажный 60 мин.</t>
  </si>
  <si>
    <t>30.08</t>
  </si>
  <si>
    <t>Массаж лимфодренажный 90 мин.</t>
  </si>
  <si>
    <t>30.09</t>
  </si>
  <si>
    <t>Висцеральный массаж живота</t>
  </si>
  <si>
    <t>A21.30.001</t>
  </si>
  <si>
    <t>30.10</t>
  </si>
  <si>
    <t>Массаж комбинированный с элементами ПИР (постизометрическая релаксация)</t>
  </si>
  <si>
    <t>30.12</t>
  </si>
  <si>
    <t>Миофасциальный массаж тела 90 мин.</t>
  </si>
  <si>
    <t>30.13</t>
  </si>
  <si>
    <t>Миофасциальный массаж лица 90 мин. (анатомический массаж лица)</t>
  </si>
  <si>
    <t>30.14</t>
  </si>
  <si>
    <t>Буккальный массаж 45 мин.</t>
  </si>
  <si>
    <t>АППАРАТНЫЙ МАССАЖ</t>
  </si>
  <si>
    <t>30.11</t>
  </si>
  <si>
    <t>ЭНДОСФЕРА ТЕРАПИЯ для тела (решение проблем целлюлита и повышение упругости тканей с помощью неинвазивной технологии компрессионной микровибрации) 75 мин.</t>
  </si>
  <si>
    <t>При покупке курса из 10-ти сеансов скидка 10%</t>
  </si>
  <si>
    <t>31.03</t>
  </si>
  <si>
    <t>Дренаж - уменьшение объемов - лифтинг CELL CONTOUR</t>
  </si>
  <si>
    <t>A20.01.004</t>
  </si>
  <si>
    <t xml:space="preserve">32. УДАЛЕНИЕ ВОЛОС ВОСКОМ </t>
  </si>
  <si>
    <t>32.01ИП</t>
  </si>
  <si>
    <t>Удаление волос воском -  подмышечная зона</t>
  </si>
  <si>
    <t>32.02ИП</t>
  </si>
  <si>
    <t>Удаление волос воском -  руки до локтя</t>
  </si>
  <si>
    <t>32.03ИП</t>
  </si>
  <si>
    <t>Удаление волос воском -  руки полностью</t>
  </si>
  <si>
    <t>32.04ИП</t>
  </si>
  <si>
    <t>Удаление волос воском -  ноги полностью</t>
  </si>
  <si>
    <t>32.05ИП</t>
  </si>
  <si>
    <t>Удаление волос воском -  бедра</t>
  </si>
  <si>
    <t>32.06ИП</t>
  </si>
  <si>
    <t>Удаление волос воском -  ноги до колен</t>
  </si>
  <si>
    <t>32.07ИП</t>
  </si>
  <si>
    <t>Удаление волос воском -  ягодицы</t>
  </si>
  <si>
    <t>32.08ИП</t>
  </si>
  <si>
    <t>Удаление волос воском -  ягодицы сложные</t>
  </si>
  <si>
    <t>32.09ИП</t>
  </si>
  <si>
    <t>Удаление волос воском -  бикини</t>
  </si>
  <si>
    <t>32.10ИП</t>
  </si>
  <si>
    <t>Удаление волос воском -  бикини глубокое</t>
  </si>
  <si>
    <t>32.11ИП</t>
  </si>
  <si>
    <t>Удаление волос воском -  бикини стринги</t>
  </si>
  <si>
    <t>32.12ИП</t>
  </si>
  <si>
    <t>Удаление волос воском -  бикини глубокое сложное</t>
  </si>
  <si>
    <t>32.13ИП</t>
  </si>
  <si>
    <t>Удаление волос воском -  лицо</t>
  </si>
  <si>
    <t>32.14ИП</t>
  </si>
  <si>
    <t>Удаление волос воском -  верхняя губа</t>
  </si>
  <si>
    <t>32.15ИП</t>
  </si>
  <si>
    <t>Удаление волос воском -  подбородок / щёки</t>
  </si>
  <si>
    <t>32.16ИП</t>
  </si>
  <si>
    <t>Удаление волос воском -  нос</t>
  </si>
  <si>
    <t>32.17ИП</t>
  </si>
  <si>
    <t>Удаление волос воском -  уши</t>
  </si>
  <si>
    <t>32.18ИП</t>
  </si>
  <si>
    <t>Удаление волос воском -  живот</t>
  </si>
  <si>
    <t>32.19ИП</t>
  </si>
  <si>
    <t>Удаление волос воском -  живот сложный</t>
  </si>
  <si>
    <t>32.20ИП</t>
  </si>
  <si>
    <t>Удаление волос воском -  спина</t>
  </si>
  <si>
    <t>32.21ИП</t>
  </si>
  <si>
    <t>Удаление волос воском -  спина сложная</t>
  </si>
  <si>
    <t>32.22ИП</t>
  </si>
  <si>
    <t>Удаление волос воском -  пальцы</t>
  </si>
  <si>
    <t>33. ЧИСТКИ</t>
  </si>
  <si>
    <t>МАССАЖ ЛИЦА</t>
  </si>
  <si>
    <t>33.04</t>
  </si>
  <si>
    <t>Миофасциальный массаж лица</t>
  </si>
  <si>
    <t>ЧИСТКИ</t>
  </si>
  <si>
    <t>33.07</t>
  </si>
  <si>
    <t>Комбинированная чистка лица</t>
  </si>
  <si>
    <t>A14.01.008</t>
  </si>
  <si>
    <t>33.08</t>
  </si>
  <si>
    <t>Механическая чистка лица</t>
  </si>
  <si>
    <t>33.09</t>
  </si>
  <si>
    <t>Механическая чистка спины</t>
  </si>
  <si>
    <t>33.10</t>
  </si>
  <si>
    <t>Косметическая чистка лица (дополнение к процедуре)</t>
  </si>
  <si>
    <t>33.14</t>
  </si>
  <si>
    <t>Механическое удаление милиума 1 элемент</t>
  </si>
  <si>
    <t>A14.01.010</t>
  </si>
  <si>
    <t>33.15</t>
  </si>
  <si>
    <t>Механическое удаление комедона 1 элемент</t>
  </si>
  <si>
    <t>A14.01.009</t>
  </si>
  <si>
    <t>33. ЭСТЕТИКА</t>
  </si>
  <si>
    <t xml:space="preserve">МАССАЖНЫЕ УХОДЫ ЗА ЛИЦОМ </t>
  </si>
  <si>
    <t>33.01ИП</t>
  </si>
  <si>
    <t>Массажный уход косметический 30 мин</t>
  </si>
  <si>
    <t>33.02ИП</t>
  </si>
  <si>
    <t>Массажный уход  Испанский</t>
  </si>
  <si>
    <t>33.03ИП</t>
  </si>
  <si>
    <t>Массажный уход Жоэль Сиоко</t>
  </si>
  <si>
    <t>33.04ИП</t>
  </si>
  <si>
    <t>Массажный уход (шейно-воротниковая зона, лицо, декольте, руки)</t>
  </si>
  <si>
    <t>33.05ИП</t>
  </si>
  <si>
    <t>Массажный уход Витальный</t>
  </si>
  <si>
    <t>33.06ИП</t>
  </si>
  <si>
    <t>Массажный уход Японский Коруги</t>
  </si>
  <si>
    <t>ЭСТЕТИЧЕСКИЕ ПРОЦЕДУРЫ</t>
  </si>
  <si>
    <t>33.11ИП</t>
  </si>
  <si>
    <t>Моделирующая процедура (очищение,альгинатная маска,крем)</t>
  </si>
  <si>
    <t>33.12ИП</t>
  </si>
  <si>
    <t>Маска альгинатная  (дополнительно к процедуре)</t>
  </si>
  <si>
    <t>33.13ИП</t>
  </si>
  <si>
    <t>Маска для глаз   (дополнительно к процедуре)</t>
  </si>
  <si>
    <t>33.16ИП</t>
  </si>
  <si>
    <t>Коррекция бровей</t>
  </si>
  <si>
    <t>33.17ИП</t>
  </si>
  <si>
    <t>Окрашивание ресниц</t>
  </si>
  <si>
    <t>33.18ИП</t>
  </si>
  <si>
    <t>Окрашивание бровей хной</t>
  </si>
  <si>
    <t>33.19ИП</t>
  </si>
  <si>
    <t>Окрашивание бровей краской</t>
  </si>
  <si>
    <t>33.21ИП</t>
  </si>
  <si>
    <t>Ламинирование бровей</t>
  </si>
  <si>
    <t>33.22ИП</t>
  </si>
  <si>
    <t>Архитектура бровей (подбор формы, окрашивание хной, коррекция)</t>
  </si>
  <si>
    <t>33.23ИП</t>
  </si>
  <si>
    <t>Архитектура бровей (подбор формы, окрашивание краской, коррекция)</t>
  </si>
  <si>
    <t>33.24ИП</t>
  </si>
  <si>
    <t>Ламинирование ресниц</t>
  </si>
  <si>
    <t>35. УХОДЫ от Лаборатории  "ECLADO"  (Ю.Корея)</t>
  </si>
  <si>
    <t>35.01ИП</t>
  </si>
  <si>
    <t>Косметический уход "VITAL LIFT PACK GOLD". ПРОЦЕДУРА ОМОЛОЖЕНИЯ И 3-D МОДЕЛИРОВАНИЯ ЛИЦА.  Выравнивание тона и текстуры кожи. Процедура подходит для любого типа кожи.</t>
  </si>
  <si>
    <t>6500</t>
  </si>
  <si>
    <t>35.02ИП</t>
  </si>
  <si>
    <t xml:space="preserve">Косметический уход "SHINING THERAPY".  Успокаивающий эффект.  Эффект сияния. Процедура подходит для всех типов и состояний кожи.
</t>
  </si>
  <si>
    <t>7000</t>
  </si>
  <si>
    <t>35.03ИП</t>
  </si>
  <si>
    <t>Косметический уход "WOW-эффект". Экспресс процедура для всех типов и состояний кожи.</t>
  </si>
  <si>
    <t>35.04ИП</t>
  </si>
  <si>
    <t>Косметический Экспресс-уход "ИНТЕНСИВНОЕ УВЛАЖНЕНИЕ". Процедура для всех типов и состояний кожи.</t>
  </si>
  <si>
    <t>35.05ИП</t>
  </si>
  <si>
    <t xml:space="preserve">Косметический уход "REJUVEN FIBER&amp;AMPOULE SYSTEM". </t>
  </si>
  <si>
    <t>35.06ИП</t>
  </si>
  <si>
    <t>Косметический уход "УПРУГОСТЬ И ПИТАНИЕ". Для сухой, нормальной, обезвоженной и увядающей кожи</t>
  </si>
  <si>
    <t>35.07ИП</t>
  </si>
  <si>
    <t>Косметический уход "ДЫХАНИЕ". Для чувствительной, раздраженной, кожи.</t>
  </si>
  <si>
    <t>35.08ИП</t>
  </si>
  <si>
    <t xml:space="preserve">Косметический уход "VONO PRIME". </t>
  </si>
  <si>
    <t>37. УХОДЫ  "NATINUEL"  (Италия)</t>
  </si>
  <si>
    <t>37.02ИП</t>
  </si>
  <si>
    <t xml:space="preserve">Косметический уход "REVINOL"  </t>
  </si>
  <si>
    <t>37.03ИП</t>
  </si>
  <si>
    <t xml:space="preserve">Косметический уход "HYDRA INTENSINY" </t>
  </si>
  <si>
    <t>37.05ИП</t>
  </si>
  <si>
    <t>Косметический миндальный уход "Эффект Золушки"  Способствует получению более красивого загара.</t>
  </si>
  <si>
    <t>5000</t>
  </si>
  <si>
    <t>37.07ИП</t>
  </si>
  <si>
    <t>"BONOLIFT"  Увлажняющий уход для глаз</t>
  </si>
  <si>
    <t>.</t>
  </si>
  <si>
    <t>37.10ИП</t>
  </si>
  <si>
    <t xml:space="preserve">Косметический уход "Глобальное омоложение". </t>
  </si>
  <si>
    <t>37.11ИП</t>
  </si>
  <si>
    <t>Косметический уход "Интерактивный уход"</t>
  </si>
  <si>
    <t>35.01</t>
  </si>
  <si>
    <r>
      <t xml:space="preserve">VITAL LIFT PACK GOLD. ПРОЦЕДУРА ОМОЛОЖЕНИЯ И 3-D МОДЕЛИРОВАНИЯ ЛИЦА. </t>
    </r>
    <r>
      <rPr>
        <i/>
        <sz val="10"/>
        <color theme="8" tint="-0.249977111117893"/>
        <rFont val="Arial"/>
        <family val="2"/>
        <charset val="204"/>
      </rPr>
      <t>Восстановление мышечного тонуса. Максимальный лифтинг. Коррекция овала лица. Выравнивание тона и текстуры кожи. Процедура подходит для любого типа кожи.</t>
    </r>
  </si>
  <si>
    <t>A14.01.005</t>
  </si>
  <si>
    <t>35.02</t>
  </si>
  <si>
    <r>
      <t>SHINING THERAPY.</t>
    </r>
    <r>
      <rPr>
        <i/>
        <sz val="10"/>
        <color theme="8" tint="-0.249977111117893"/>
        <rFont val="Arial"/>
        <family val="2"/>
        <charset val="204"/>
      </rPr>
      <t xml:space="preserve"> Повышение иммунитета кожи. Выведение токсинов. Успокаивающий эффект. Повышение гидратации кожи. Эффект сияния. Процедура подходит для всех типов и состояний кожи.</t>
    </r>
  </si>
  <si>
    <t>35.03</t>
  </si>
  <si>
    <r>
      <t xml:space="preserve">WOW-эффект. </t>
    </r>
    <r>
      <rPr>
        <i/>
        <sz val="10"/>
        <color theme="8" tint="-0.249977111117893"/>
        <rFont val="Arial"/>
        <family val="2"/>
        <charset val="204"/>
      </rPr>
      <t>Экспресс процедура для всех типов и состояний кожи.</t>
    </r>
  </si>
  <si>
    <t>35.04</t>
  </si>
  <si>
    <r>
      <t>Экспресс-процедура ИНТЕНСИВНОЕ УВЛАЖНЕНИЕ.</t>
    </r>
    <r>
      <rPr>
        <i/>
        <sz val="10"/>
        <color theme="8" tint="-0.249977111117893"/>
        <rFont val="Arial"/>
        <family val="2"/>
        <charset val="204"/>
      </rPr>
      <t xml:space="preserve"> Процедура для всех типов и состояний кожи.</t>
    </r>
  </si>
  <si>
    <t>35.05</t>
  </si>
  <si>
    <r>
      <t xml:space="preserve">REJUVEN FIBER&amp;AMPOULE SYSTEM. </t>
    </r>
    <r>
      <rPr>
        <i/>
        <sz val="10"/>
        <color theme="8" tint="-0.249977111117893"/>
        <rFont val="Arial"/>
        <family val="2"/>
        <charset val="204"/>
      </rPr>
      <t>Процедура глубокого услажнения и лифтинга</t>
    </r>
  </si>
  <si>
    <t>35.06</t>
  </si>
  <si>
    <t>УПРУГОСТЬ И ПИТАНИЕ. Для сухой, нормальной, обезвоженной и увядающей кожи</t>
  </si>
  <si>
    <t>35.07</t>
  </si>
  <si>
    <t>Процедура для чувствительной кожи "ДЫХАНИЕ". Для чувствительной, раздраженной, кожи с проявлениями купероза</t>
  </si>
  <si>
    <t>35.08</t>
  </si>
  <si>
    <t>Процедура поверхностного пилинга VONO PRIME. Обновление клеток кожи, активация клеточной активности, терапия акне, выравнивание тона кожи</t>
  </si>
  <si>
    <t>36. УХОДЫ "HOLY LAND"  (Израиль)</t>
  </si>
  <si>
    <t>36.01</t>
  </si>
  <si>
    <t>Атравматичная комбинированная чистка</t>
  </si>
  <si>
    <t>37.01</t>
  </si>
  <si>
    <r>
      <t xml:space="preserve">Энергетический пилинг </t>
    </r>
    <r>
      <rPr>
        <b/>
        <i/>
        <sz val="10"/>
        <color indexed="18"/>
        <rFont val="Arial"/>
        <family val="2"/>
        <charset val="204"/>
      </rPr>
      <t>"RX50"</t>
    </r>
    <r>
      <rPr>
        <i/>
        <sz val="10"/>
        <color indexed="18"/>
        <rFont val="Arial"/>
        <family val="2"/>
        <charset val="204"/>
      </rPr>
      <t xml:space="preserve"> Биостимулирующая, антиоксидантная процедура </t>
    </r>
  </si>
  <si>
    <t>A16.01.024</t>
  </si>
  <si>
    <t>37.02</t>
  </si>
  <si>
    <r>
      <rPr>
        <b/>
        <i/>
        <sz val="10"/>
        <color indexed="18"/>
        <rFont val="Arial"/>
        <family val="2"/>
        <charset val="204"/>
      </rPr>
      <t>"REVINOL"</t>
    </r>
    <r>
      <rPr>
        <i/>
        <sz val="10"/>
        <color indexed="18"/>
        <rFont val="Arial"/>
        <family val="2"/>
        <charset val="204"/>
      </rPr>
      <t xml:space="preserve"> Инновационная омолаживающая и регенерирующая процедура </t>
    </r>
  </si>
  <si>
    <t>37.03</t>
  </si>
  <si>
    <r>
      <rPr>
        <b/>
        <i/>
        <sz val="10"/>
        <color indexed="18"/>
        <rFont val="Arial"/>
        <family val="2"/>
        <charset val="204"/>
      </rPr>
      <t>"HYDRA INTENSINY"</t>
    </r>
    <r>
      <rPr>
        <i/>
        <sz val="10"/>
        <color indexed="18"/>
        <rFont val="Arial"/>
        <family val="2"/>
        <charset val="204"/>
      </rPr>
      <t xml:space="preserve"> Интенсивная увлажняющая процедура, нормализующая гидролипидный слой </t>
    </r>
  </si>
  <si>
    <t>37.04</t>
  </si>
  <si>
    <r>
      <rPr>
        <b/>
        <i/>
        <sz val="10"/>
        <color indexed="18"/>
        <rFont val="Arial"/>
        <family val="2"/>
        <charset val="204"/>
      </rPr>
      <t xml:space="preserve">"RX50 + REVINOL" </t>
    </r>
    <r>
      <rPr>
        <i/>
        <sz val="10"/>
        <color indexed="18"/>
        <rFont val="Arial"/>
        <family val="2"/>
        <charset val="204"/>
      </rPr>
      <t xml:space="preserve"> Инновационная омолаживающая процедура для лица, шеи и декольте  </t>
    </r>
  </si>
  <si>
    <t>37.05</t>
  </si>
  <si>
    <r>
      <t>Миндальный уход "</t>
    </r>
    <r>
      <rPr>
        <b/>
        <i/>
        <sz val="10"/>
        <color indexed="18"/>
        <rFont val="Arial"/>
        <family val="2"/>
        <charset val="204"/>
      </rPr>
      <t xml:space="preserve">Эффект Золушки" </t>
    </r>
    <r>
      <rPr>
        <i/>
        <sz val="10"/>
        <color indexed="18"/>
        <rFont val="Arial"/>
        <family val="2"/>
        <charset val="204"/>
      </rPr>
      <t>Мгновенный лифтинг. Структурное омоложение кожи. Профилактика фотостарения, процедура способствует получению более красивого загара.</t>
    </r>
  </si>
  <si>
    <t>37.06</t>
  </si>
  <si>
    <r>
      <rPr>
        <b/>
        <i/>
        <sz val="10"/>
        <color indexed="18"/>
        <rFont val="Arial"/>
        <family val="2"/>
        <charset val="204"/>
      </rPr>
      <t>"Биоревитализация"</t>
    </r>
    <r>
      <rPr>
        <i/>
        <sz val="10"/>
        <color indexed="18"/>
        <rFont val="Arial"/>
        <family val="2"/>
        <charset val="204"/>
      </rPr>
      <t xml:space="preserve"> неинвазивная процедура на основе миндального пилинга. Активная стимуляция интрадермального неоколлагенеза и синтеза эндогенной гиалуроновой кислоты. Увеличение количества и качества эластина, коллагена III типа и гиалурона</t>
    </r>
  </si>
  <si>
    <t>37.07</t>
  </si>
  <si>
    <r>
      <rPr>
        <b/>
        <i/>
        <sz val="10"/>
        <color indexed="18"/>
        <rFont val="Arial"/>
        <family val="2"/>
        <charset val="204"/>
      </rPr>
      <t xml:space="preserve">"BONOLIFT"  </t>
    </r>
    <r>
      <rPr>
        <i/>
        <sz val="10"/>
        <color indexed="18"/>
        <rFont val="Arial"/>
        <family val="2"/>
        <charset val="204"/>
      </rPr>
      <t>Увлажняющая процедура для глаз</t>
    </r>
  </si>
  <si>
    <t>37.08</t>
  </si>
  <si>
    <r>
      <t xml:space="preserve">Атравматичная чистка </t>
    </r>
    <r>
      <rPr>
        <i/>
        <sz val="10"/>
        <color indexed="18"/>
        <rFont val="Arial"/>
        <family val="2"/>
        <charset val="204"/>
      </rPr>
      <t>(для кожи с комедональным эффектом)</t>
    </r>
  </si>
  <si>
    <t>37.09</t>
  </si>
  <si>
    <r>
      <rPr>
        <b/>
        <i/>
        <sz val="10"/>
        <color indexed="18"/>
        <rFont val="Arial"/>
        <family val="2"/>
        <charset val="204"/>
      </rPr>
      <t xml:space="preserve">"Биореструктуризация" </t>
    </r>
    <r>
      <rPr>
        <i/>
        <sz val="10"/>
        <color indexed="18"/>
        <rFont val="Arial"/>
        <family val="2"/>
        <charset val="204"/>
      </rPr>
      <t>безинъекционная процедура на основе пировиноградного пилинга. Качественное и количественное увеличение коллагена первого типа, фибронектина и ламинина. Эффект выраженной подтяжки лица.</t>
    </r>
  </si>
  <si>
    <t>37.10</t>
  </si>
  <si>
    <r>
      <rPr>
        <b/>
        <i/>
        <sz val="10"/>
        <color indexed="18"/>
        <rFont val="Arial"/>
        <family val="2"/>
        <charset val="204"/>
      </rPr>
      <t>"Глобальное омоложение"</t>
    </r>
    <r>
      <rPr>
        <i/>
        <sz val="10"/>
        <color indexed="18"/>
        <rFont val="Arial"/>
        <family val="2"/>
        <charset val="204"/>
      </rPr>
      <t>. Биостимулирующая, регенирирующая и омолаживающая процедура для коррекции всех типов фото и хроно старения. Эстетическое и биологическое восстановление кожи.</t>
    </r>
  </si>
  <si>
    <t>37.11</t>
  </si>
  <si>
    <r>
      <t xml:space="preserve">"Интерактивный уход" . </t>
    </r>
    <r>
      <rPr>
        <i/>
        <sz val="10"/>
        <color indexed="18"/>
        <rFont val="Arial"/>
        <family val="2"/>
        <charset val="204"/>
      </rPr>
      <t xml:space="preserve">В процедуру входит новый тип продуктов, направленных на борьбу со старением кожи,воздействующих на структурные и функциональные изменения кожи. </t>
    </r>
  </si>
  <si>
    <t>34. УХОДЫ ЗА ЛИЦОМ DERMAQUEST</t>
  </si>
  <si>
    <t>Программы курсовых уходов</t>
  </si>
  <si>
    <t>34.01ИП</t>
  </si>
  <si>
    <t xml:space="preserve">Косметический уход для лица "Мисс Конгениальность"   </t>
  </si>
  <si>
    <t>34.02ИП</t>
  </si>
  <si>
    <t xml:space="preserve">Косметический уход для лица "Чего хотят женщины"   </t>
  </si>
  <si>
    <t>34.03ИП</t>
  </si>
  <si>
    <t xml:space="preserve">Косметический уход для лица "Заводной апельсин"     </t>
  </si>
  <si>
    <t>34.04ИП</t>
  </si>
  <si>
    <r>
      <t>Косметический уход для лица "Голливудский соблазн"</t>
    </r>
    <r>
      <rPr>
        <i/>
        <sz val="10"/>
        <color rgb="FFFF0000"/>
        <rFont val="Arial"/>
        <family val="2"/>
        <charset val="204"/>
      </rPr>
      <t xml:space="preserve">      </t>
    </r>
  </si>
  <si>
    <t>34.05ИП</t>
  </si>
  <si>
    <r>
      <t>Косметический уход для лица "Anti age"</t>
    </r>
    <r>
      <rPr>
        <i/>
        <sz val="10"/>
        <color rgb="FFFF0000"/>
        <rFont val="Arial"/>
        <family val="2"/>
        <charset val="204"/>
      </rPr>
      <t xml:space="preserve">       </t>
    </r>
  </si>
  <si>
    <t>34.06ИП</t>
  </si>
  <si>
    <t xml:space="preserve">Косметический уход для лица "Калифорнийское чудо"      </t>
  </si>
  <si>
    <t>34.07ИП</t>
  </si>
  <si>
    <r>
      <t>Косметический уход для лица "Законы привлекательности"</t>
    </r>
    <r>
      <rPr>
        <i/>
        <sz val="10"/>
        <color rgb="FFFF0000"/>
        <rFont val="Arial"/>
        <family val="2"/>
        <charset val="204"/>
      </rPr>
      <t xml:space="preserve">     </t>
    </r>
  </si>
  <si>
    <t>34.08ИП</t>
  </si>
  <si>
    <t>Косметический уход для лица "Мангобрайт"</t>
  </si>
  <si>
    <t>34.09ИП</t>
  </si>
  <si>
    <t>Косметический уход для лица "Oxygen Rx"</t>
  </si>
  <si>
    <t>34.23ИП</t>
  </si>
  <si>
    <t>Косметический уход для лица "SWITCH Tm"</t>
  </si>
  <si>
    <t>Дополнительный уход</t>
  </si>
  <si>
    <t>34.17ИП</t>
  </si>
  <si>
    <t xml:space="preserve"> Гелевая маска DERMAQUEST 5 мл</t>
  </si>
  <si>
    <t>34.18ИП</t>
  </si>
  <si>
    <t>Маска с  гилауроновой кислотой,  увлажнение</t>
  </si>
  <si>
    <t>34.19ИП</t>
  </si>
  <si>
    <t>Аппликация геля с гилауроновой кислотой, увлажняющей сыворотки,  моделирующей сыворотки</t>
  </si>
  <si>
    <t>34. УХОДЫ DERMAQUEST</t>
  </si>
  <si>
    <t>34.01</t>
  </si>
  <si>
    <r>
      <rPr>
        <b/>
        <i/>
        <sz val="10"/>
        <color theme="8" tint="-0.249977111117893"/>
        <rFont val="Arial"/>
        <family val="2"/>
        <charset val="204"/>
      </rPr>
      <t>"Мисс конгениальность"</t>
    </r>
    <r>
      <rPr>
        <sz val="10"/>
        <color theme="8" tint="-0.249977111117893"/>
        <rFont val="Arial"/>
        <family val="2"/>
        <charset val="204"/>
      </rPr>
      <t xml:space="preserve"> </t>
    </r>
    <r>
      <rPr>
        <i/>
        <sz val="10"/>
        <color theme="8" tint="-0.249977111117893"/>
        <rFont val="Arial"/>
        <family val="2"/>
        <charset val="204"/>
      </rPr>
      <t>Атравматическая чистка "для жирной и комбинированной кожи включает Тыквенную маску с распаривающим эффектом и Маску для проблемной кожи "ДермаКлиа". Устраняет гиперкератоз, очищает камедоны, активно увлажняет, матирует, способствует скорейшему разрешению воспалительных элементов, придает ощущение чистоты и комфорта.</t>
    </r>
  </si>
  <si>
    <t>34.02</t>
  </si>
  <si>
    <r>
      <t xml:space="preserve">Чего хотят женщины   </t>
    </r>
    <r>
      <rPr>
        <i/>
        <sz val="9"/>
        <color indexed="18"/>
        <rFont val="Arial"/>
        <family val="2"/>
        <charset val="204"/>
      </rPr>
      <t>Уход за жирной и комбинированной кожей с возрастными изменениями на основе двух профессиональных масок с этапом лимфодренажного массажа. Очищает, увлажняет, повышает тонус кожи, снимает пастозность (отечность), обладает лифтинг-эффектом.</t>
    </r>
  </si>
  <si>
    <t>34.03</t>
  </si>
  <si>
    <r>
      <t xml:space="preserve">Заводной апельсин     </t>
    </r>
    <r>
      <rPr>
        <i/>
        <sz val="9"/>
        <color indexed="18"/>
        <rFont val="Arial"/>
        <family val="2"/>
        <charset val="204"/>
      </rPr>
      <t>Антиоксидантная anti-age программа с этапом массажа и последующим нанесением двух профессиональных масок. 
Придает коже дорогой ухоженный вид: наполненность, упругость, лифтинг, текстуру велюра, и свечение, свойственное молодой здоровой коже.</t>
    </r>
  </si>
  <si>
    <t>34.04</t>
  </si>
  <si>
    <r>
      <t>Голливудский соблазн</t>
    </r>
    <r>
      <rPr>
        <i/>
        <sz val="10"/>
        <color indexed="18"/>
        <rFont val="Arial"/>
        <family val="2"/>
        <charset val="204"/>
      </rPr>
      <t xml:space="preserve">      </t>
    </r>
    <r>
      <rPr>
        <i/>
        <sz val="9"/>
        <color indexed="18"/>
        <rFont val="Arial"/>
        <family val="2"/>
        <charset val="204"/>
      </rPr>
      <t>Люкс-уход максимальной эффективности для коррекции возрастных изменений сухой и склонной к сухости кожи с мелкоморщинистым типом старения. Включает последовательное использование: Пилинг Альфа пептидный мощный и три профессиональные маски для питания, увлажнения и лифтинга.</t>
    </r>
  </si>
  <si>
    <t>34.05</t>
  </si>
  <si>
    <r>
      <t>Anti age</t>
    </r>
    <r>
      <rPr>
        <i/>
        <sz val="10"/>
        <color indexed="18"/>
        <rFont val="Arial"/>
        <family val="2"/>
        <charset val="204"/>
      </rPr>
      <t xml:space="preserve">       </t>
    </r>
    <r>
      <rPr>
        <i/>
        <sz val="9"/>
        <color indexed="18"/>
        <rFont val="Arial"/>
        <family val="2"/>
        <charset val="204"/>
      </rPr>
      <t xml:space="preserve">Программа для сухой кожи с наличием возрастных изменений, включая «зону вокруг глаз»  на основе пилинга Альфа пептидного мощного и Маски увлажняющей гелевой. </t>
    </r>
  </si>
  <si>
    <t>34.06</t>
  </si>
  <si>
    <r>
      <t xml:space="preserve">Калифорнийское чудо      </t>
    </r>
    <r>
      <rPr>
        <i/>
        <sz val="9"/>
        <color indexed="18"/>
        <rFont val="Arial"/>
        <family val="2"/>
        <charset val="204"/>
      </rPr>
      <t>Рекомендовано для кожи с комедонами и склонностью к жирности, а также при сероватом оттенке лица (тканевой гипоксии), включает Пилинг на основе мякоти тыквы и антиоксидантную маску. Улучшает микроциркуляцию, повышая поставку кислорода в ткани, запускает процесс обновления клеток кожи, обладает выраженным лифтинг-эффектом.</t>
    </r>
  </si>
  <si>
    <t>34.07</t>
  </si>
  <si>
    <r>
      <t>Законы привлекательности</t>
    </r>
    <r>
      <rPr>
        <i/>
        <sz val="10"/>
        <color indexed="18"/>
        <rFont val="Arial"/>
        <family val="2"/>
        <charset val="204"/>
      </rPr>
      <t xml:space="preserve">     </t>
    </r>
    <r>
      <rPr>
        <i/>
        <sz val="9"/>
        <color indexed="18"/>
        <rFont val="Arial"/>
        <family val="2"/>
        <charset val="204"/>
      </rPr>
      <t>Лечебный уход для сухой, деликатной и обезвоженной кожи с наличием чувства стянутости и дискомфорта вплоть до мелкопластинчатого шелушения (несостоятельность барьерной функции).
Включает Молочный пилинг с содержащий повышенную концентрацию гиалуроновой кислоты и увлажняющую гелевую маску:  придаст ощущение комфорта и глубокого увлажнения.</t>
    </r>
  </si>
  <si>
    <t>34.08</t>
  </si>
  <si>
    <r>
      <t xml:space="preserve">Мангобрайт        </t>
    </r>
    <r>
      <rPr>
        <i/>
        <sz val="9"/>
        <color indexed="18"/>
        <rFont val="Arial"/>
        <family val="2"/>
        <charset val="204"/>
      </rPr>
      <t>Программа для устранения пигментных пятен (в основной диффузной пигментации), обладает одновременно выраженным увлажняющим действием, придает коже эффект здорового свечения. Включает Пилинг на основе мякоти Манго с содержанием широкой гаммы осветляющих комплексов и антиоксидантную маску. Идеальная программа перед «выходом в свет».</t>
    </r>
    <r>
      <rPr>
        <b/>
        <i/>
        <sz val="10"/>
        <color indexed="18"/>
        <rFont val="Arial"/>
        <family val="2"/>
        <charset val="204"/>
      </rPr>
      <t xml:space="preserve"> </t>
    </r>
  </si>
  <si>
    <t>34.09</t>
  </si>
  <si>
    <r>
      <t xml:space="preserve">Oxygen Rx </t>
    </r>
    <r>
      <rPr>
        <sz val="10"/>
        <color indexed="18"/>
        <rFont val="Arial"/>
        <family val="2"/>
        <charset val="204"/>
      </rPr>
      <t>-</t>
    </r>
    <r>
      <rPr>
        <i/>
        <sz val="10"/>
        <color indexed="18"/>
        <rFont val="Arial"/>
        <family val="2"/>
        <charset val="204"/>
      </rPr>
      <t xml:space="preserve"> кислородная пульс-терапия. Программа предназначена для всех типов кожи, идеальна для деликатной и чувствительной кожи. Коррекция и профилактика возрастных изменений, тканевой гипоксии (землистый цвет лица, хронические стрессы, уставшая кожа), акне, розация, купероз, гиперпигментация. Лифтинг. </t>
    </r>
    <r>
      <rPr>
        <b/>
        <i/>
        <sz val="10"/>
        <color indexed="18"/>
        <rFont val="Arial"/>
        <family val="2"/>
        <charset val="204"/>
      </rPr>
      <t>Процедура - "на выход".</t>
    </r>
  </si>
  <si>
    <t>34.23</t>
  </si>
  <si>
    <r>
      <t xml:space="preserve">SWITCH Tm </t>
    </r>
    <r>
      <rPr>
        <sz val="10"/>
        <color indexed="18"/>
        <rFont val="Arial"/>
        <family val="2"/>
        <charset val="204"/>
      </rPr>
      <t>-</t>
    </r>
    <r>
      <rPr>
        <i/>
        <sz val="10"/>
        <color indexed="18"/>
        <rFont val="Arial"/>
        <family val="2"/>
        <charset val="204"/>
      </rPr>
      <t xml:space="preserve"> программа коррекции возрастных изменений, позволяет получить результат, по эффекту превосходящий пилинги, переводя весь комплекс антивозрастных программ на качественно новый уровень. Запускает механизмы восстановления и омоложения на клеточном уровне. Активизирует восстановительные системы кожи за счет стимуляции выработки АТФ митохондриями клеток.</t>
    </r>
  </si>
  <si>
    <t>Обогащенные пилинги</t>
  </si>
  <si>
    <t>34.10</t>
  </si>
  <si>
    <r>
      <t>Пилинг пептидный мощный</t>
    </r>
    <r>
      <rPr>
        <i/>
        <sz val="10"/>
        <color indexed="18"/>
        <rFont val="Arial Cyr"/>
        <charset val="204"/>
      </rPr>
      <t xml:space="preserve">     </t>
    </r>
    <r>
      <rPr>
        <i/>
        <sz val="9"/>
        <color indexed="18"/>
        <rFont val="Arial Cyr"/>
        <charset val="204"/>
      </rPr>
      <t>Пилинг активного Anti-age  действия на основе комбинации пептидов разнонаправленного действия (25%), стволовых клеток Красного винограда и гиалуроновой кислоты. Атравматичен, запускает репаративные процессы на уровне матрикса дермы и обладает ботулоподобным действием.  Безопасен в применении летом, эффективен для зоны «вокруг глаз».</t>
    </r>
  </si>
  <si>
    <t>4500</t>
  </si>
  <si>
    <t>34.11</t>
  </si>
  <si>
    <r>
      <t>Пилинг на основе мякоти тыквы основной</t>
    </r>
    <r>
      <rPr>
        <i/>
        <sz val="10"/>
        <color indexed="18"/>
        <rFont val="Arial"/>
        <family val="2"/>
        <charset val="204"/>
      </rPr>
      <t xml:space="preserve">                                                        </t>
    </r>
    <r>
      <rPr>
        <i/>
        <sz val="9"/>
        <color indexed="18"/>
        <rFont val="Arial"/>
        <family val="2"/>
        <charset val="204"/>
      </rPr>
      <t>Пилинг на основе мякоти тыквы, АНА-кислот, стволовых клеток Сладкого апельсина, лактобактерий и антиоксидантов. Растворяет комедоны, устраняет гиперкератоз, улучшает микроциркуляцию, повышая поставку кислорода в ткани. Идеален для жирной кожи, комедонах, воспаленном акне,  пост-акне и коррекции возрастных изменений. Атравматичен, безопасен летом.</t>
    </r>
  </si>
  <si>
    <t>34.12</t>
  </si>
  <si>
    <r>
      <t>Пилинг молочный для деликатной и чувствительной кожи</t>
    </r>
    <r>
      <rPr>
        <i/>
        <sz val="10"/>
        <color indexed="18"/>
        <rFont val="Arial"/>
        <family val="2"/>
        <charset val="204"/>
      </rPr>
      <t xml:space="preserve">                         </t>
    </r>
    <r>
      <rPr>
        <i/>
        <sz val="9"/>
        <color indexed="18"/>
        <rFont val="Arial"/>
        <family val="2"/>
        <charset val="204"/>
      </rPr>
      <t>Атравматичный лечебный пилинг для чувствительной кожи с нарушенными барьерами, снимает симптоматику раздражения, заживляет, активно увлажняет и придает ощущение комфорта.</t>
    </r>
  </si>
  <si>
    <t>34.13</t>
  </si>
  <si>
    <r>
      <t>Пилинг мангобрайт</t>
    </r>
    <r>
      <rPr>
        <i/>
        <sz val="10"/>
        <color indexed="18"/>
        <rFont val="Arial"/>
        <family val="2"/>
        <charset val="204"/>
      </rPr>
      <t xml:space="preserve">      </t>
    </r>
    <r>
      <rPr>
        <i/>
        <sz val="9"/>
        <color indexed="18"/>
        <rFont val="Arial"/>
        <family val="2"/>
        <charset val="204"/>
      </rPr>
      <t xml:space="preserve">Пилинг на основе мякоти Манго со стволовыми клетками Сладкого апельсина для коррекции пигментации и фотостарения, обладает  мощным увлажняющим и антиоксидантным действием. </t>
    </r>
  </si>
  <si>
    <t>34.14</t>
  </si>
  <si>
    <r>
      <t xml:space="preserve">Светская жизнь  </t>
    </r>
    <r>
      <rPr>
        <i/>
        <sz val="10"/>
        <color indexed="18"/>
        <rFont val="Arial"/>
        <family val="2"/>
        <charset val="204"/>
      </rPr>
      <t>Программа с выраженным антиэдж действием, направлена на коррекцию возрастных изменений, в том числе области вокруг глаз, способствует увлажнению, выравнивает микрорельеф и тон кожи. Включает пилинг пептидный мощный и омолаживающую маску 3D со стволовыми клетками растений</t>
    </r>
  </si>
  <si>
    <t>34.15</t>
  </si>
  <si>
    <r>
      <t xml:space="preserve">Пилинг с витамином С "С-Инфьюжен" </t>
    </r>
    <r>
      <rPr>
        <i/>
        <sz val="10"/>
        <color indexed="18"/>
        <rFont val="Arial"/>
        <family val="2"/>
        <charset val="204"/>
      </rPr>
      <t>Антиоксидантная программа с пилингом и витамином С и маской антиоксидантной "С-Инфьюжен". Мощная коррекция и профилактика фотостарения. Запускает процесс обновления клеток эпидермиса и структур матрикса дермы (синтез коллагена, эластина  и гликозаминогликанов). Оказывает выраженный лифтинг-эффект - "подтяжка лица без хирургического вмешательства".</t>
    </r>
  </si>
  <si>
    <t>34.16</t>
  </si>
  <si>
    <r>
      <t xml:space="preserve">Миндальный пилинг с гибискусом </t>
    </r>
    <r>
      <rPr>
        <i/>
        <sz val="10"/>
        <color indexed="18"/>
        <rFont val="Arial"/>
        <family val="2"/>
        <charset val="204"/>
      </rPr>
      <t>Процедура с профессиональным всесезонным миндальным пилингом с экстрактом цветков гибискуса и гелевой увлажняющей маской. Осветляет диффузную гиперпигментацию и пятна постакне, выравнивает тон кожи. Угнетает активность меланоцитов, ингибирует тирозиназу, эксфолиирует. Направлен на эффективное удаление гиперпигментации, выравнивание тона кожи. Подходит для деликатной и чувствительной кожи.</t>
    </r>
  </si>
  <si>
    <t>34.17</t>
  </si>
  <si>
    <t>Гидратирующая гелевая маска DERMAQUEST 5 мл</t>
  </si>
  <si>
    <t>34.18</t>
  </si>
  <si>
    <t>Маска с низкомолекулярной гилауроновой кислотой, с сывороткой 3D увлажнение, с моделирующей сывороткой актив-лифтинг</t>
  </si>
  <si>
    <t>34.19</t>
  </si>
  <si>
    <t>Аппликация  низкомолекулярной гилауроновой кислоты,  сыворотки 3D увлажнение,  моделирующей сыворотки актив-лифтинг, антикуперозного геля</t>
  </si>
  <si>
    <t>ПИЛИНГИ</t>
  </si>
  <si>
    <t>PRX-Т33 терапия</t>
  </si>
  <si>
    <t>34.20</t>
  </si>
  <si>
    <t>PRX-Т33  пилинг (классический)</t>
  </si>
  <si>
    <t>34.21</t>
  </si>
  <si>
    <t>PRX-Т33  пилинг (локальный)</t>
  </si>
  <si>
    <t>42. УХОДЫ  "MEDER"  (Швейцария)</t>
  </si>
  <si>
    <t>42.01</t>
  </si>
  <si>
    <r>
      <t xml:space="preserve">HYDRA FILL </t>
    </r>
    <r>
      <rPr>
        <i/>
        <sz val="9"/>
        <color indexed="18"/>
        <rFont val="Arial"/>
        <family val="2"/>
        <charset val="204"/>
      </rPr>
      <t>Неинвазивная ревитализация
Процедура восстанавливает уровень влаги в глубоких слоях кожи и естественный защитный барьер, заполняет морщины, стирает признаки утомления и подавляет активность свободных радикалов. Как результат - отдохнувший, сияющий вид, заметно более гладкая кожа, более ровный цвет лица, характерный для молодой сияющей кожи.</t>
    </r>
  </si>
  <si>
    <t>42.02</t>
  </si>
  <si>
    <r>
      <t>RED-APAX</t>
    </r>
    <r>
      <rPr>
        <b/>
        <sz val="10"/>
        <color indexed="18"/>
        <rFont val="Arial"/>
        <family val="2"/>
        <charset val="204"/>
      </rPr>
      <t xml:space="preserve"> </t>
    </r>
    <r>
      <rPr>
        <i/>
        <sz val="9"/>
        <color indexed="18"/>
        <rFont val="Arial"/>
        <family val="2"/>
        <charset val="204"/>
      </rPr>
      <t>Лечение чувствительной кожи, с розацеа и стойкой эритемой
Процедура предназначена для ухода за чувствительной и склонной к покраснениям кожей, а также для ухода за кожей пациентов, страдающих от розацеа и стойкой эритемы. Ускоряет восстановление и улучшает процессы регенерации после химических пилингов, дермабразии, лазерного возействия или хирургических вмешательств.
Компоненты Red-Apax укрепляют сосудистую стенку, успокаивают кожу, быстро уменьшают ощущение дискомфорта, восстанавливают барьерную функцию кожи, уменьшают покраснение, отек и проявления воспаления.</t>
    </r>
  </si>
  <si>
    <t>42.03</t>
  </si>
  <si>
    <r>
      <rPr>
        <i/>
        <sz val="10"/>
        <color rgb="FF000080"/>
        <rFont val="Arial"/>
        <family val="2"/>
        <charset val="204"/>
      </rPr>
      <t xml:space="preserve">Антивозрастная программа </t>
    </r>
    <r>
      <rPr>
        <b/>
        <i/>
        <sz val="10"/>
        <color indexed="18"/>
        <rFont val="Arial"/>
        <family val="2"/>
        <charset val="204"/>
      </rPr>
      <t>ARMA-LIFT</t>
    </r>
    <r>
      <rPr>
        <sz val="9"/>
        <color indexed="18"/>
        <rFont val="Arial"/>
        <family val="2"/>
        <charset val="204"/>
      </rPr>
      <t xml:space="preserve"> </t>
    </r>
    <r>
      <rPr>
        <i/>
        <sz val="9"/>
        <color indexed="18"/>
        <rFont val="Arial"/>
        <family val="2"/>
        <charset val="204"/>
      </rPr>
      <t>лифтинг, укрепление, омоложение и регенерация кожи
Восстановление микроциркуляции, тонуса и эластичности кожи, стимуляция синтеза структурных белков кожи коллагена и эластина, разглаживание статических морщин, выравнивание кожи, улучшение цвета лица и общий эффект омоложения.
Процедура предназначена для пациентов с выраженными возрастными изменениями, снижением тонуса кожи в результате быстрой потери веса или длительного стресса.</t>
    </r>
  </si>
  <si>
    <t>42.04</t>
  </si>
  <si>
    <r>
      <t>MYO-FIX</t>
    </r>
    <r>
      <rPr>
        <b/>
        <sz val="9"/>
        <color indexed="18"/>
        <rFont val="Arial"/>
        <family val="2"/>
        <charset val="204"/>
      </rPr>
      <t xml:space="preserve"> </t>
    </r>
    <r>
      <rPr>
        <i/>
        <sz val="9"/>
        <color indexed="18"/>
        <rFont val="Arial"/>
        <family val="2"/>
        <charset val="204"/>
      </rPr>
      <t>неинвазивная коррекция мимических морщин
Предназначена для снижения мимической активности и коррекции мимических морщин. Эффективная и совершенно безопасная процедура дает возможность предложить альтернативу инъекционным методикам тем клиентам, которые не желают прибегать к инъекциям или имеют к ним противопоказания. Кроме того, процедура дает возможность значительно продлить эффект инъекционной коррекции, проводя процедуру в конце периода действия ботулотоксина.</t>
    </r>
  </si>
  <si>
    <t>42.05</t>
  </si>
  <si>
    <r>
      <t>Lipo-Oval</t>
    </r>
    <r>
      <rPr>
        <b/>
        <sz val="9"/>
        <color indexed="18"/>
        <rFont val="Arial"/>
        <family val="2"/>
        <charset val="204"/>
      </rPr>
      <t xml:space="preserve"> </t>
    </r>
    <r>
      <rPr>
        <i/>
        <sz val="9"/>
        <color indexed="18"/>
        <rFont val="Arial"/>
        <family val="2"/>
        <charset val="204"/>
      </rPr>
      <t>процедура нехирургического скульптурирования лица, коррекция жировых отложений. Заметное уменьшение второго подбородка, осветление кожи лица, более четкая линия овала, коррекция мешков под глазами и прескуловых отеков.</t>
    </r>
  </si>
  <si>
    <t>42. УХОДЫ ЗА ЛИЦОМ "MEDER"  (Швейцария)</t>
  </si>
  <si>
    <t>42.01ИП</t>
  </si>
  <si>
    <r>
      <t xml:space="preserve">Косметический уход "HYDRA FILL" </t>
    </r>
    <r>
      <rPr>
        <i/>
        <sz val="9"/>
        <color rgb="FFFF0000"/>
        <rFont val="Arial"/>
        <family val="2"/>
        <charset val="204"/>
      </rPr>
      <t xml:space="preserve">
</t>
    </r>
  </si>
  <si>
    <t>42.02ИП</t>
  </si>
  <si>
    <r>
      <t>Косметический уход "RED-APAX"</t>
    </r>
    <r>
      <rPr>
        <b/>
        <sz val="10"/>
        <color rgb="FFFF0000"/>
        <rFont val="Arial"/>
        <family val="2"/>
        <charset val="204"/>
      </rPr>
      <t xml:space="preserve"> </t>
    </r>
    <r>
      <rPr>
        <i/>
        <sz val="9"/>
        <color rgb="FFFF0000"/>
        <rFont val="Arial"/>
        <family val="2"/>
        <charset val="204"/>
      </rPr>
      <t xml:space="preserve">
</t>
    </r>
  </si>
  <si>
    <t>42.03ИП</t>
  </si>
  <si>
    <t>Косметический уход "ARMA-LIFT"</t>
  </si>
  <si>
    <t>42.04ИП</t>
  </si>
  <si>
    <r>
      <t>Косметический уход "MYO-FIX"</t>
    </r>
    <r>
      <rPr>
        <i/>
        <sz val="9"/>
        <color rgb="FFFF0000"/>
        <rFont val="Arial"/>
        <family val="2"/>
        <charset val="204"/>
      </rPr>
      <t xml:space="preserve">
</t>
    </r>
  </si>
  <si>
    <t>42.05ИП</t>
  </si>
  <si>
    <r>
      <t>Косметический уход "Lipo-Oval"</t>
    </r>
    <r>
      <rPr>
        <b/>
        <sz val="9"/>
        <color rgb="FFFF0000"/>
        <rFont val="Arial"/>
        <family val="2"/>
        <charset val="204"/>
      </rPr>
      <t xml:space="preserve"> </t>
    </r>
    <r>
      <rPr>
        <i/>
        <sz val="9"/>
        <color rgb="FFFF0000"/>
        <rFont val="Arial"/>
        <family val="2"/>
        <charset val="204"/>
      </rPr>
      <t xml:space="preserve"> </t>
    </r>
  </si>
  <si>
    <t>43. УХОДЫ  "G-DERM"</t>
  </si>
  <si>
    <t>43.01</t>
  </si>
  <si>
    <r>
      <t xml:space="preserve">G-DERM - РЕКОНСТРУИРОВАНИЕ ЛИПИДНОГО БАРЬЕРА КОЖИ
</t>
    </r>
    <r>
      <rPr>
        <i/>
        <sz val="10"/>
        <color rgb="FF000080"/>
        <rFont val="Arial"/>
        <family val="2"/>
        <charset val="204"/>
      </rPr>
      <t>Рекомендована для различных возрастных категорий с проявлениями обезвоживания кожи (поверхностная сухость): ощущение стянутости кожи после умывания, наличие поверностных морщин, муковидное шелушение, повышенная чувствительность и склонность к покраснению. Процедура улучшает микрорельеф кожи, восстанавливает липидную мантию и повышает уровень увлажненности кожи.</t>
    </r>
  </si>
  <si>
    <t>43.02</t>
  </si>
  <si>
    <r>
      <t>G-DERM - ВСПЫШКА КРАСОТЫ</t>
    </r>
    <r>
      <rPr>
        <b/>
        <sz val="10"/>
        <color indexed="18"/>
        <rFont val="Arial"/>
        <family val="2"/>
        <charset val="204"/>
      </rPr>
      <t xml:space="preserve"> 
</t>
    </r>
    <r>
      <rPr>
        <i/>
        <sz val="9"/>
        <color indexed="18"/>
        <rFont val="Arial"/>
        <family val="2"/>
        <charset val="204"/>
      </rPr>
      <t>Предназначена для достижения мгновенного и длительного эффекта лифтинга и сияния кожи. Процедура улучшает увлажненность кожи, цвет лица (эффект сияния), регулирует работу сальных желез, способствует уменьшению жирного блеска. Процедура рекомендована к применению пациентам молодой и средней возрастных категорий, с первыми признаками старения и фотоповреждения кожи, с наличием пигментных пятен, воспалений и купероза.
После процедуры кожа приобретает здоровый цвет, сияние. Выраженный эффект лифтинга, осветление пигментных пятен.</t>
    </r>
  </si>
  <si>
    <t>43.03</t>
  </si>
  <si>
    <r>
      <t xml:space="preserve">G-DERM - РЕМОДЕЛИРОВАНИЕ МАТРИКСА КОЖИ
</t>
    </r>
    <r>
      <rPr>
        <i/>
        <sz val="9"/>
        <color indexed="18"/>
        <rFont val="Arial"/>
        <family val="2"/>
        <charset val="204"/>
      </rPr>
      <t xml:space="preserve">Процедура для лица, шеи или зоны декольте, направленная на создание оптимальных условий для работы клеток кожи, их мягкой стимуляции, улучшение микроциркуляции, восстановление кожного барьера, восполнение компонентов межклеточного матрикса.
</t>
    </r>
    <r>
      <rPr>
        <i/>
        <sz val="10"/>
        <color rgb="FF000080"/>
        <rFont val="Arial"/>
        <family val="2"/>
        <charset val="204"/>
      </rPr>
      <t>Рекомендована для интенсивного увлажнения кожи, повышения упругости и эластичности, коррекция гравитационных изменений (восстановление контура лица), уменьшение глубины статических морщин, снижение чувствительности, склонности к покраснениям, устранения неравномерности цвета, выравнивания рельефа, снятия отечности, обладает противовоспалительным действием.</t>
    </r>
  </si>
  <si>
    <t>43.04</t>
  </si>
  <si>
    <r>
      <t xml:space="preserve">G-DERM - РЕМОДЕЛИРОВАНИЕ МАТРИКСА КОЖИ ГЛАЗ
</t>
    </r>
    <r>
      <rPr>
        <i/>
        <sz val="10"/>
        <color rgb="FF000080"/>
        <rFont val="Arial"/>
        <family val="2"/>
        <charset val="204"/>
      </rPr>
      <t>Процедура для кожи вокруг глаз.Направлена на улучшение цвета кожи, уменьшение глубины морщин, глубокое увлажнение, борьбу с отеками и темными кругами под глазами.</t>
    </r>
  </si>
  <si>
    <t>43. УХОДЫ ЗА ЛИЦОМ "G-DERM"</t>
  </si>
  <si>
    <t>43.01ИП</t>
  </si>
  <si>
    <r>
      <t xml:space="preserve">Косметический уход "G-DERM" 
</t>
    </r>
    <r>
      <rPr>
        <i/>
        <sz val="10"/>
        <color rgb="FF000080"/>
        <rFont val="Arial"/>
        <family val="2"/>
        <charset val="204"/>
      </rPr>
      <t xml:space="preserve">Рекомендована для различных возрастных категорий с проявлениями обезвоживания кожи (поверхностная сухость): ощущение стянутости кожи после умывания. </t>
    </r>
  </si>
  <si>
    <t>43.02ИП</t>
  </si>
  <si>
    <r>
      <t>Косметический уход "G-DERM - ВСПЫШКА КРАСОТЫ"</t>
    </r>
    <r>
      <rPr>
        <b/>
        <sz val="10"/>
        <color indexed="18"/>
        <rFont val="Arial"/>
        <family val="2"/>
        <charset val="204"/>
      </rPr>
      <t xml:space="preserve"> 
</t>
    </r>
    <r>
      <rPr>
        <i/>
        <sz val="9"/>
        <color indexed="18"/>
        <rFont val="Arial"/>
        <family val="2"/>
        <charset val="204"/>
      </rPr>
      <t xml:space="preserve">Предназначена для достижения мгновенного и длительного  сияния кожи. Процедура улучшает увлажненность кожи, цвет лица (эффект сияния. Процедура рекомендована к применению пациентам молодой и средней возрастных категорий
После процедуры кожа приобретает здоровый цвет, сияние. </t>
    </r>
  </si>
  <si>
    <t>43.03ИП</t>
  </si>
  <si>
    <r>
      <t xml:space="preserve">Косметический уход "G-DERM" 
</t>
    </r>
    <r>
      <rPr>
        <i/>
        <sz val="9"/>
        <color indexed="18"/>
        <rFont val="Arial"/>
        <family val="2"/>
        <charset val="204"/>
      </rPr>
      <t xml:space="preserve">Процедура для лица, шеи или зоны декольте. 
</t>
    </r>
    <r>
      <rPr>
        <i/>
        <sz val="10"/>
        <color rgb="FF000080"/>
        <rFont val="Arial"/>
        <family val="2"/>
        <charset val="204"/>
      </rPr>
      <t>Рекомендована для интенсивного увлажнения кожи, повышения упругости и эластичности</t>
    </r>
  </si>
  <si>
    <t>43.04ИП</t>
  </si>
  <si>
    <r>
      <t xml:space="preserve">Косметический уход "G-DERM -  ДЛЯ ГЛАЗ"
</t>
    </r>
    <r>
      <rPr>
        <i/>
        <sz val="10"/>
        <color rgb="FF000080"/>
        <rFont val="Arial"/>
        <family val="2"/>
        <charset val="204"/>
      </rPr>
      <t>Процедура для кожи вокруг глаз.Направлена на улучшение цвета кожи,  глубокое увлажнение,  темными кругами под глазами.</t>
    </r>
  </si>
  <si>
    <t>38. ИНЪЕКЦИОННЫЕ МЕТОДИКИ</t>
  </si>
  <si>
    <t xml:space="preserve"> ПЛАЦЕНТАРНАЯ ТЕРАПИЯ</t>
  </si>
  <si>
    <t>38.01</t>
  </si>
  <si>
    <t>Капельница с препаратом Лаеннек (Laennec) 2 ампулы</t>
  </si>
  <si>
    <t>38.02</t>
  </si>
  <si>
    <t>Капельница с препаратом Лаеннек (Laennec) 2 ампулы+витамины групп В, С</t>
  </si>
  <si>
    <t>38.03</t>
  </si>
  <si>
    <t>Введение Лаеннек по БАТ лицо</t>
  </si>
  <si>
    <t>38.04</t>
  </si>
  <si>
    <t>Инъекции Мэлсмон (Melsmon) 2 ампулы</t>
  </si>
  <si>
    <t>38.05</t>
  </si>
  <si>
    <t>Curacen 2 мл 1 ампула</t>
  </si>
  <si>
    <t>PRP-ТЕРАПИЯ - ВВЕДЕНИЕ АУТОЛОГИЧНОЙ ПЛАЗМЫ</t>
  </si>
  <si>
    <t>введение собственной плазмы пациента для омоложения на клеточном уровне; активизация клеточного метаболизма, синтеза коллагена, эластина, гиалуроновой кистоты; замедление процессов старения. Рекомендуемый курс 2-6 процедур</t>
  </si>
  <si>
    <t>38.06</t>
  </si>
  <si>
    <t>Плазмотерапия: лицо</t>
  </si>
  <si>
    <t>38.07</t>
  </si>
  <si>
    <t>Плазмотерапия: лицо + шея</t>
  </si>
  <si>
    <t>38.08</t>
  </si>
  <si>
    <t>Плазмотерапия: волосистая часть головы</t>
  </si>
  <si>
    <t>38.09</t>
  </si>
  <si>
    <t xml:space="preserve">Плазмотерапия: кисти рук </t>
  </si>
  <si>
    <t>38.10</t>
  </si>
  <si>
    <t>Плазмотерапия: лицо + шея + декольте</t>
  </si>
  <si>
    <t xml:space="preserve"> МЕЗОТЕРАПИЯ</t>
  </si>
  <si>
    <t>инъекции комплексов препаратов ускоряют процессы обмена, улучшают кровообращение, увляжняют кожу, оказывают эффект лифтинга, антицеллюлитное действие. Рекомендуемый курс 8-10 процедур</t>
  </si>
  <si>
    <t>38.11</t>
  </si>
  <si>
    <t>NCTF 135 3 мл</t>
  </si>
  <si>
    <t>38.12</t>
  </si>
  <si>
    <t>Мезотерапевтический коктейль 2,5 мл</t>
  </si>
  <si>
    <t>38.61</t>
  </si>
  <si>
    <t>Mesoline Facecontour</t>
  </si>
  <si>
    <t xml:space="preserve"> БИОРЕВИТАЛИЗАЦИЯ</t>
  </si>
  <si>
    <t>38.13</t>
  </si>
  <si>
    <t>Juviderm Hydrate</t>
  </si>
  <si>
    <t>38.14</t>
  </si>
  <si>
    <t>Profhilo 2 мл</t>
  </si>
  <si>
    <t>38.15</t>
  </si>
  <si>
    <t>NCTF HA 135 3мл</t>
  </si>
  <si>
    <t>38.16</t>
  </si>
  <si>
    <t>JALUPRO 3 мл</t>
  </si>
  <si>
    <t>38.49</t>
  </si>
  <si>
    <t>JUVIDERM Volite 1мл</t>
  </si>
  <si>
    <t>38.42</t>
  </si>
  <si>
    <t>Belotero Hydro 1мл</t>
  </si>
  <si>
    <t>38.58</t>
  </si>
  <si>
    <t>Bellarti Hydrate 1мл</t>
  </si>
  <si>
    <t>38.59</t>
  </si>
  <si>
    <t>Bellarti Lift 1 мл</t>
  </si>
  <si>
    <t>38.63</t>
  </si>
  <si>
    <t>Bellarti Hydrate 2 мл</t>
  </si>
  <si>
    <t>38.64</t>
  </si>
  <si>
    <t>Bellarti Lift 2 мл</t>
  </si>
  <si>
    <t>38.65</t>
  </si>
  <si>
    <t>IALEST 2 мл</t>
  </si>
  <si>
    <t>38.67</t>
  </si>
  <si>
    <t>Nithya 5 мл</t>
  </si>
  <si>
    <t>38.72</t>
  </si>
  <si>
    <t>NOVACUTAN SBio (2мл)</t>
  </si>
  <si>
    <t>38.73</t>
  </si>
  <si>
    <t>Neauvia Hydro Deluxe (2,5ml)</t>
  </si>
  <si>
    <t>38.75</t>
  </si>
  <si>
    <t>Neauvia Hydro Deluxe (1ml)</t>
  </si>
  <si>
    <t xml:space="preserve"> БИОРЕПАРАЦИЯ</t>
  </si>
  <si>
    <t>38.17</t>
  </si>
  <si>
    <t>MESO-WHARTON P199</t>
  </si>
  <si>
    <t>38.18</t>
  </si>
  <si>
    <t>MESO-XANTHIN F199</t>
  </si>
  <si>
    <t>38.19</t>
  </si>
  <si>
    <t>MESOEYE C71</t>
  </si>
  <si>
    <t xml:space="preserve"> БОТУЛИНОТЕРАПИЯ</t>
  </si>
  <si>
    <t>представляет собой самый эффективный метод коррекции мимических морщин, гипергидроза (повышенной потливости), спастических мышечных, головных болей</t>
  </si>
  <si>
    <t>38.20</t>
  </si>
  <si>
    <t>Введение DISPORT 1 единица</t>
  </si>
  <si>
    <t>38.21</t>
  </si>
  <si>
    <t>Введение DISPORT лечение гипергидроза 100 единиц</t>
  </si>
  <si>
    <t>38.22</t>
  </si>
  <si>
    <t>Введение DISPORT лечение гипергидроза 300 единиц</t>
  </si>
  <si>
    <t>38.23</t>
  </si>
  <si>
    <t>Введение DISPORT лечение гипергидроза 500 единиц</t>
  </si>
  <si>
    <t>38.24</t>
  </si>
  <si>
    <t>Введение BOTOX 1 единица</t>
  </si>
  <si>
    <t>38.25</t>
  </si>
  <si>
    <t>Введение XEOMIN 1 единица</t>
  </si>
  <si>
    <t>38.78</t>
  </si>
  <si>
    <t>Введение Миотокс 1 единица</t>
  </si>
  <si>
    <t>38.26</t>
  </si>
  <si>
    <t>Введение Релатокс 1 единица</t>
  </si>
  <si>
    <t>38.27</t>
  </si>
  <si>
    <t>Введение BOTULAX 1 единица</t>
  </si>
  <si>
    <t xml:space="preserve"> КОНТУРНАЯ ПЛАСТИКА</t>
  </si>
  <si>
    <t>38.28</t>
  </si>
  <si>
    <t>Belotero Soft 1мл</t>
  </si>
  <si>
    <t>A11.01.013</t>
  </si>
  <si>
    <t>38.29</t>
  </si>
  <si>
    <t>Belotero Balance 1мл</t>
  </si>
  <si>
    <t>38.30</t>
  </si>
  <si>
    <t>Belotero Intence 1мл</t>
  </si>
  <si>
    <t>38.31</t>
  </si>
  <si>
    <t>Belotero Lips Shape 0,6 мл</t>
  </si>
  <si>
    <t>38.77</t>
  </si>
  <si>
    <t>Belotero Volume 1мл</t>
  </si>
  <si>
    <t>38.32</t>
  </si>
  <si>
    <t>Radiesse 0,8мл</t>
  </si>
  <si>
    <t>38.33</t>
  </si>
  <si>
    <t>Radiesse 1,5мл</t>
  </si>
  <si>
    <t>38.34</t>
  </si>
  <si>
    <t>Radiesse 3мл</t>
  </si>
  <si>
    <t>38.35</t>
  </si>
  <si>
    <t>Juviderm Ultra smile 0,55мл</t>
  </si>
  <si>
    <t>38.36</t>
  </si>
  <si>
    <t>Juviderm Voluma 1 мл</t>
  </si>
  <si>
    <t>38.37</t>
  </si>
  <si>
    <t>Reneall 300 1мл</t>
  </si>
  <si>
    <t>38.38</t>
  </si>
  <si>
    <t>Reneall 300 2мл</t>
  </si>
  <si>
    <t>38.39</t>
  </si>
  <si>
    <t>Etermis 3 1мл</t>
  </si>
  <si>
    <t>38.40</t>
  </si>
  <si>
    <t>Etermis 4 1мл</t>
  </si>
  <si>
    <t>38.50</t>
  </si>
  <si>
    <t>JUVIDERM Volux 1мл</t>
  </si>
  <si>
    <t>38.41</t>
  </si>
  <si>
    <t>Hafiller Derm  2 мл</t>
  </si>
  <si>
    <t>38.51</t>
  </si>
  <si>
    <t>Реванесс Пур</t>
  </si>
  <si>
    <t>38.52</t>
  </si>
  <si>
    <t>Belotero Lips Contour</t>
  </si>
  <si>
    <t>38.53</t>
  </si>
  <si>
    <t>Teosyal Global Action 1 мл</t>
  </si>
  <si>
    <t>38.54</t>
  </si>
  <si>
    <t>Regenyal Idea Lips 1 мл</t>
  </si>
  <si>
    <t>38.55</t>
  </si>
  <si>
    <t>BIOHYALUX 1мл</t>
  </si>
  <si>
    <t>38.56</t>
  </si>
  <si>
    <t>Regenyal Idea Bio-Expander 1 мл</t>
  </si>
  <si>
    <t>38.57</t>
  </si>
  <si>
    <t>Regenyal Super Idea 1 мл</t>
  </si>
  <si>
    <t>38.60</t>
  </si>
  <si>
    <t>Biohyalux Lips 1 мл</t>
  </si>
  <si>
    <t>38.62</t>
  </si>
  <si>
    <t>Biohyalux Deep Dermis 1 мл</t>
  </si>
  <si>
    <t>38.66</t>
  </si>
  <si>
    <t>Liquidimplant LABIUM 1 мл</t>
  </si>
  <si>
    <t>38.76</t>
  </si>
  <si>
    <t>Neauvia Stimulate (1ml)</t>
  </si>
  <si>
    <t>38.68</t>
  </si>
  <si>
    <t>QT Fill fine 1,1 мл</t>
  </si>
  <si>
    <t>38.70</t>
  </si>
  <si>
    <t>QT Fill deep 1,1 мл</t>
  </si>
  <si>
    <t>36.69</t>
  </si>
  <si>
    <t>QT Fill sub-q 1,1 мл</t>
  </si>
  <si>
    <t xml:space="preserve"> ФОТОБИОЛОГИЧЕСКАЯ КОРРЕКЦИЯ</t>
  </si>
  <si>
    <t>38.43</t>
  </si>
  <si>
    <t>Внутривенное лазерное облучение крови ВЛОК 1 процедура 20 мин.</t>
  </si>
  <si>
    <t xml:space="preserve"> КОЛЛАГЕНОТЕРАПИЯ</t>
  </si>
  <si>
    <t>38.44</t>
  </si>
  <si>
    <t>Коллост 7% 1 мл</t>
  </si>
  <si>
    <t>38.74</t>
  </si>
  <si>
    <t>Коллост 7% 1,5 мл</t>
  </si>
  <si>
    <t>38.45</t>
  </si>
  <si>
    <t>Коллост 15% 1,5 мл</t>
  </si>
  <si>
    <t>38.46</t>
  </si>
  <si>
    <t>Коллост 2 мл</t>
  </si>
  <si>
    <t>38.47</t>
  </si>
  <si>
    <t>Коллост проба 0,1 мл</t>
  </si>
  <si>
    <t>38.48</t>
  </si>
  <si>
    <t>Коллост микро</t>
  </si>
  <si>
    <t>38.71</t>
  </si>
  <si>
    <t>СФЕРО гель Medium 1 мл</t>
  </si>
  <si>
    <t>39. ЛАЗЕРНАЯ КОСМЕТОЛОГИЯ</t>
  </si>
  <si>
    <t>ЛАЗЕРНЫЙ АППАРАТ LUTRONIC SPECTRA</t>
  </si>
  <si>
    <t>КАРБОНОВЫЙ ПИЛИНГ</t>
  </si>
  <si>
    <t>39.01</t>
  </si>
  <si>
    <t>Карбоновый пилинг лица 1 процедура</t>
  </si>
  <si>
    <t>A22.01.005</t>
  </si>
  <si>
    <t>39.02</t>
  </si>
  <si>
    <t>Карбоновый пилинг области щек 1 процедура</t>
  </si>
  <si>
    <t>39.03</t>
  </si>
  <si>
    <t>Карбоновый пилинг области T-зоны 1 процедура</t>
  </si>
  <si>
    <t>39.04</t>
  </si>
  <si>
    <t>Карбоновый пилинг области спины 1 процедура</t>
  </si>
  <si>
    <t>39.05</t>
  </si>
  <si>
    <t>Карбоновый пилинг области лба 1 процедура</t>
  </si>
  <si>
    <t>39.06</t>
  </si>
  <si>
    <t>Карбоновый пилинг шеи 1 процедура</t>
  </si>
  <si>
    <t>39.07</t>
  </si>
  <si>
    <t>Карбоновый пилинг лица+шеи+декольте 1 процедура</t>
  </si>
  <si>
    <t>39.08</t>
  </si>
  <si>
    <t xml:space="preserve">Карбоновый пилинг кистей рук </t>
  </si>
  <si>
    <t>ЛЕЧЕНИЕ ПИГМЕНТАЦИИ КОЖИ</t>
  </si>
  <si>
    <t>39.09</t>
  </si>
  <si>
    <t>Лечение пигментной кожи участок 1 кв.см  (за 1 кв.см)</t>
  </si>
  <si>
    <t>39.10</t>
  </si>
  <si>
    <t>Лечение пигментной кожи участок более 10 кв.см (за 1 кв.см)</t>
  </si>
  <si>
    <t>39.11</t>
  </si>
  <si>
    <t>Лечение пигментной кожи спектра тонинг + Софт пилинг</t>
  </si>
  <si>
    <t>39.12</t>
  </si>
  <si>
    <t xml:space="preserve">Лечение пигментной кожи спектра тонинг </t>
  </si>
  <si>
    <t>39.13</t>
  </si>
  <si>
    <t>Лечение пигментной кожи кисти рук</t>
  </si>
  <si>
    <t>УДАЛЕНИЕ ТАТУИРОВОК</t>
  </si>
  <si>
    <t>39.14</t>
  </si>
  <si>
    <t>Удаление татуировок 6 кв.см</t>
  </si>
  <si>
    <t>A16.01.021</t>
  </si>
  <si>
    <t>39.15</t>
  </si>
  <si>
    <t>Удаление татуировок 10 кв.см</t>
  </si>
  <si>
    <t>39.16</t>
  </si>
  <si>
    <t>Удаление татуировок 15 кв.см</t>
  </si>
  <si>
    <t>39.17</t>
  </si>
  <si>
    <t>Удаление татуировок 20 кв.см</t>
  </si>
  <si>
    <t>39.18</t>
  </si>
  <si>
    <t>Удаление татуировок 25 кв.см</t>
  </si>
  <si>
    <t>39.19</t>
  </si>
  <si>
    <t>Удаление татуировок 30 кв.см</t>
  </si>
  <si>
    <t>39.20</t>
  </si>
  <si>
    <t>Удаление татуировок 35 кв.см</t>
  </si>
  <si>
    <t>39.21</t>
  </si>
  <si>
    <t>Удаление татуировок 40 кв.см</t>
  </si>
  <si>
    <t>39.22</t>
  </si>
  <si>
    <t>Удаление татуировок 45 кв.см</t>
  </si>
  <si>
    <t>39.23</t>
  </si>
  <si>
    <t>Удаление татуировок 50 кв.см</t>
  </si>
  <si>
    <t>39.24</t>
  </si>
  <si>
    <t>Удаление татуировок более 100 кв.см (цена за кв. см)</t>
  </si>
  <si>
    <t>ЛАЗЕРНЫЙ АППАРАТ LUTRONIC ADVANTAGE</t>
  </si>
  <si>
    <t xml:space="preserve">ЛАЗЕРНАЯ ЭПИЛЯЦИЯ </t>
  </si>
  <si>
    <t>39.25</t>
  </si>
  <si>
    <t>Удаление волос в подмышечной области</t>
  </si>
  <si>
    <t>A14.01.013</t>
  </si>
  <si>
    <t>39.26</t>
  </si>
  <si>
    <t>Удаление волос области голеней</t>
  </si>
  <si>
    <t>39.27</t>
  </si>
  <si>
    <t>Удаление волос области бедер</t>
  </si>
  <si>
    <t>39.28</t>
  </si>
  <si>
    <t>Удаление волос области бедер и голеней</t>
  </si>
  <si>
    <t>39.29</t>
  </si>
  <si>
    <t>Удаление волос области предплечий</t>
  </si>
  <si>
    <t>39.30</t>
  </si>
  <si>
    <t xml:space="preserve">Удаление волос  области плечей </t>
  </si>
  <si>
    <t>39.31</t>
  </si>
  <si>
    <t>Удаление волос  области плечей и предплечий</t>
  </si>
  <si>
    <t>39.32</t>
  </si>
  <si>
    <t>Удаление волос в области ореолы молочной железы</t>
  </si>
  <si>
    <t>39.33</t>
  </si>
  <si>
    <t>Удаление волос в зоне бикини</t>
  </si>
  <si>
    <t>39.34</t>
  </si>
  <si>
    <t>Удаление волос в зоне глубокого бикини</t>
  </si>
  <si>
    <t>39.35</t>
  </si>
  <si>
    <t>Удаление волос в области глубокого бикини и подмышек</t>
  </si>
  <si>
    <t>39.36</t>
  </si>
  <si>
    <t>Удаление волос в области верхней губы</t>
  </si>
  <si>
    <t>39.48</t>
  </si>
  <si>
    <t>Удаление волос в области подбородка</t>
  </si>
  <si>
    <t>39.37</t>
  </si>
  <si>
    <t>Удаление волос в области щёк</t>
  </si>
  <si>
    <t>39.38</t>
  </si>
  <si>
    <t>Удаление волос в области спины</t>
  </si>
  <si>
    <t>39.39</t>
  </si>
  <si>
    <t>Удаление волос по белой линии живота</t>
  </si>
  <si>
    <t>39.40</t>
  </si>
  <si>
    <t>Дополнительная вспышка при проведении эпиляции</t>
  </si>
  <si>
    <t>ЛЕЧЕНИЕ СОСУДИСТЫХ ЗАБОЛЕВАНИЙ</t>
  </si>
  <si>
    <t>39.41</t>
  </si>
  <si>
    <t>Лечение сосудистых заболеваний крылья носа</t>
  </si>
  <si>
    <t>A22.01.004</t>
  </si>
  <si>
    <t>39.42</t>
  </si>
  <si>
    <t>Лечение сосудистых заболеваний щеки</t>
  </si>
  <si>
    <t>39.43</t>
  </si>
  <si>
    <t>Лечение сосудистых заболеваний одиночный сосуд. Диаметр сосуда менее 0,4 мм</t>
  </si>
  <si>
    <t>39.44</t>
  </si>
  <si>
    <t xml:space="preserve">Лечение сосудистых заболеваний одиночный сосуд. Диаметр сосуда 0,4-1,0 мм </t>
  </si>
  <si>
    <t>39.45</t>
  </si>
  <si>
    <t>Лечение сосудистых заболеваний участок 1 кв.см  (за 1 кв.см)</t>
  </si>
  <si>
    <t>39.46</t>
  </si>
  <si>
    <t>Лечение сосудистых заболеваний участок более 10 кв.см (за 1 кв.см)</t>
  </si>
  <si>
    <r>
      <t xml:space="preserve">ФРАКЦИОННЫЙ МИКРОИГОЛЬЧАТЫЙ </t>
    </r>
    <r>
      <rPr>
        <b/>
        <sz val="10"/>
        <color rgb="FF000080"/>
        <rFont val="Arial Cyr"/>
        <charset val="204"/>
      </rPr>
      <t>RF</t>
    </r>
    <r>
      <rPr>
        <b/>
        <sz val="10"/>
        <color indexed="18"/>
        <rFont val="Arial Cyr"/>
        <charset val="204"/>
      </rPr>
      <t>-ЛИФТИНГ VIVACE</t>
    </r>
  </si>
  <si>
    <t>39.47</t>
  </si>
  <si>
    <t>Процедура RF-лифтинга VIVACE для одной зоны</t>
  </si>
  <si>
    <t>Каждая 3-я зона в подарок! Рекомендуемый курс 3-5 процедур, один раз в месяц</t>
  </si>
  <si>
    <t>40. АППАРАТНАЯ КОСМЕТОЛОГИЯ</t>
  </si>
  <si>
    <t>МИКРОТОКИ</t>
  </si>
  <si>
    <t>40.01</t>
  </si>
  <si>
    <t>Микротоковая терапия лица 30 мин.(очищение,маска,финишный крем)</t>
  </si>
  <si>
    <t>A17.01.010</t>
  </si>
  <si>
    <t>40.02</t>
  </si>
  <si>
    <t>Микротоковая терапия лица 30 мин.</t>
  </si>
  <si>
    <t xml:space="preserve"> УЛЬТРАЗВУКОВОЙ ПИЛИНГ, ДАРСОНВАЛЬ</t>
  </si>
  <si>
    <t>40.03</t>
  </si>
  <si>
    <t>Ультразвуковая чистка лица(очищение,распаривающая маска)</t>
  </si>
  <si>
    <t>40.04</t>
  </si>
  <si>
    <t>Ультразвуковая чистка: лицо+шея+декольте</t>
  </si>
  <si>
    <t>40.07</t>
  </si>
  <si>
    <t>Ультразвуковая чистка: спина</t>
  </si>
  <si>
    <t>A22.01.001</t>
  </si>
  <si>
    <t>40.13</t>
  </si>
  <si>
    <t>Дарсонвализация лица</t>
  </si>
  <si>
    <t>A17.01.007</t>
  </si>
  <si>
    <t>Процедура "Цветок Сакуры" на аппарате Dr.Arrivo the Zeus от Artistic&amp;Co (Япония)</t>
  </si>
  <si>
    <t>40.12</t>
  </si>
  <si>
    <r>
      <rPr>
        <b/>
        <sz val="10"/>
        <color rgb="FF000080"/>
        <rFont val="Aptos"/>
        <family val="2"/>
      </rPr>
      <t>"Цветок Сакуры"</t>
    </r>
    <r>
      <rPr>
        <sz val="10"/>
        <color rgb="FF000080"/>
        <rFont val="Aptos"/>
        <family val="2"/>
      </rPr>
      <t xml:space="preserve">: </t>
    </r>
    <r>
      <rPr>
        <i/>
        <sz val="10"/>
        <color rgb="FF000080"/>
        <rFont val="Aptos"/>
        <family val="2"/>
      </rPr>
      <t>В аппарате используются 6 методик воздействия на кожные покровы - RF-лифтинг, светотерапию, миостимуляцию, запатентованые методики интервального тока, постоянного тока и электропорацию. Процедура проводится на уникальной японской сыворотке Perfect Essence Golden Beauty, которая борется с возрастными изменениями на клеточном уровне, улучшает упругость и тонус кожи, оказывает мощное увлажняющее и антивозрастное действие.</t>
    </r>
  </si>
  <si>
    <t>НЕИНВАЗИВНЫЙ МНОГОФУНКЦИОНАЛЬНЫЙ АППАРАТ GENEO+</t>
  </si>
  <si>
    <t>40.14</t>
  </si>
  <si>
    <t>Комплексный уход для лица, шеи и декольте GENEO + 
(Оксигенация, RF лифтинг, Фонофорез, Вибрационный массаж)</t>
  </si>
  <si>
    <t>40.15</t>
  </si>
  <si>
    <t>Уход для лица, шеи и декольте GENEO +
(RF лифтинг + Оксигенация)</t>
  </si>
  <si>
    <t>40.16</t>
  </si>
  <si>
    <t>Уход для лица, шеи и декольте GENEO +
(Оксигенация + Фонофорез + Вибрационный массаж)</t>
  </si>
  <si>
    <t>При покупке курса на 6-8 процедур - скидка 10%</t>
  </si>
  <si>
    <r>
      <t>41. ЭСТЕТИ</t>
    </r>
    <r>
      <rPr>
        <b/>
        <sz val="10"/>
        <color rgb="FF000080"/>
        <rFont val="Arial"/>
        <family val="2"/>
        <charset val="204"/>
      </rPr>
      <t>ЧЕСКАЯ КОСМЕТОЛОГИЯ</t>
    </r>
  </si>
  <si>
    <t>ВРАЧ-КОСМЕТОЛОГ</t>
  </si>
  <si>
    <t>41.01</t>
  </si>
  <si>
    <t>Прокалывание мочек ушей (пистолетом "CAFLON", включая стоимость медицинских сережек)</t>
  </si>
  <si>
    <t>A21.01.010</t>
  </si>
  <si>
    <t>41.02</t>
  </si>
  <si>
    <t>Криомассаж (1 зона - лицо, волосистая часть головы)</t>
  </si>
  <si>
    <t>A24.01.005</t>
  </si>
  <si>
    <t>41.03</t>
  </si>
  <si>
    <t>Повторная консультация врача дерматокосметолога</t>
  </si>
  <si>
    <t>41.04</t>
  </si>
  <si>
    <t xml:space="preserve">Осмотр  после удаления </t>
  </si>
  <si>
    <t>41.05</t>
  </si>
  <si>
    <t>Перевязка</t>
  </si>
  <si>
    <t>41.06</t>
  </si>
  <si>
    <t>Удаление вросшего ногтя</t>
  </si>
  <si>
    <t>A16.01.027</t>
  </si>
  <si>
    <t>41.07</t>
  </si>
  <si>
    <t>Удаление стержневой мозоли</t>
  </si>
  <si>
    <t>500</t>
  </si>
  <si>
    <t>A16.01.028</t>
  </si>
  <si>
    <t>41.08</t>
  </si>
  <si>
    <t>Удаление натоптыша</t>
  </si>
  <si>
    <t>41.09</t>
  </si>
  <si>
    <t>Забор анализа ногтя на грибы</t>
  </si>
  <si>
    <t>A11.01.018</t>
  </si>
  <si>
    <t>41.10</t>
  </si>
  <si>
    <t>ТСА - пилинг</t>
  </si>
  <si>
    <t>41.33</t>
  </si>
  <si>
    <t>Retises CT Yellow</t>
  </si>
  <si>
    <t>КРИОДЕСТРУКЦИЯ   "Cryo Pro" (жидкий азот)</t>
  </si>
  <si>
    <t>41.11</t>
  </si>
  <si>
    <t>Удаление подошвенных и ладонных бородавок, за 1 элемент</t>
  </si>
  <si>
    <t>A24.01.004</t>
  </si>
  <si>
    <t>РАДИОХИРУРГИЧЕСКОЕ УДАЛЕНИЕ (Фотек)</t>
  </si>
  <si>
    <t>41.12</t>
  </si>
  <si>
    <t xml:space="preserve">Удаление милиумов, мелких доброкачественных образований, точечных ангиом, элементов угревой сыпи, контагиозного моллюска, акрохордоны за 1 элемент </t>
  </si>
  <si>
    <t>450</t>
  </si>
  <si>
    <t>A16.01.017.001</t>
  </si>
  <si>
    <t>41.13</t>
  </si>
  <si>
    <t>Удаление доброкачественных новообразований до 0,5 см, в т.ч. папиллом, за 1 элемент</t>
  </si>
  <si>
    <t>41.16</t>
  </si>
  <si>
    <t>Удаление доброкачественных немеланоцитарных и меланоцитарных образований кожи, до 0,5 см за 1 элемент</t>
  </si>
  <si>
    <t>41.17</t>
  </si>
  <si>
    <t>Удаление доброкачественных немеланоцитарных и меланоцитарных образований кожи, от 0,5 см до 1 см за 1 элемент</t>
  </si>
  <si>
    <t>41.18</t>
  </si>
  <si>
    <t>Удаление доброкачественных немеланоцитарных и меланоцитарных образований кожи, более 1 см за 1 элемент</t>
  </si>
  <si>
    <t>41.19</t>
  </si>
  <si>
    <t>Люминисцентная диагностика грибковых инфекций кожи и волосистой части головы (лампа Вуда)</t>
  </si>
  <si>
    <t>A02.01.006</t>
  </si>
  <si>
    <t>ДЕРМАТОСКОПИЯ</t>
  </si>
  <si>
    <t>41.20</t>
  </si>
  <si>
    <t xml:space="preserve">Дерматоскопия (осмотр без цифрового фото) </t>
  </si>
  <si>
    <t>A03.01.001</t>
  </si>
  <si>
    <t>41.21</t>
  </si>
  <si>
    <t>Дерматоскопия 1-10 образований</t>
  </si>
  <si>
    <t>41.22</t>
  </si>
  <si>
    <t>Дерматоскопия 10-15 образований</t>
  </si>
  <si>
    <t>41.23</t>
  </si>
  <si>
    <t>Дерматоскопия 15-20 образований</t>
  </si>
  <si>
    <t>41.24</t>
  </si>
  <si>
    <t>Дерматоскопия 20-25 образований</t>
  </si>
  <si>
    <t>41.25</t>
  </si>
  <si>
    <t>Дерматоскопия 25-30 образований</t>
  </si>
  <si>
    <t>ОБЕЗБОЛИВАНИЕ. ПОСТПРОЦЕДУРНАЯ ОБРАБОТКА КОЖИ</t>
  </si>
  <si>
    <t>41.26</t>
  </si>
  <si>
    <t>Анестезия инъекционная</t>
  </si>
  <si>
    <t>41.27</t>
  </si>
  <si>
    <t>Анестезия, спрей (одна анатомическая область)</t>
  </si>
  <si>
    <t>41.28</t>
  </si>
  <si>
    <t>Эмла 5 г</t>
  </si>
  <si>
    <t>41.31</t>
  </si>
  <si>
    <t>Дипроспан 1 фл.</t>
  </si>
  <si>
    <t>41.32</t>
  </si>
  <si>
    <t>Лонгидаза 1 амп.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</si>
</sst>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_₽"/>
    <numFmt numFmtId="165" formatCode="#,##0&quot;р.&quot;"/>
    <numFmt numFmtId="166" formatCode="#,##0\="/>
    <numFmt numFmtId="167" formatCode="#,##0&quot;р.&quot;;[Red]\-#,##0&quot;р.&quot;"/>
    <numFmt numFmtId="168" formatCode="000000"/>
    <numFmt numFmtId="169" formatCode="#,##0\ &quot;₽&quot;"/>
    <numFmt numFmtId="170" formatCode="0.000"/>
  </numFmts>
  <fonts count="85" x14ac:knownFonts="1">
    <font>
      <sz val="10"/>
      <color rgb="FF000000"/>
      <name val="Calibri"/>
      <scheme val="minor"/>
    </font>
    <font>
      <sz val="8"/>
      <name val="Calibri"/>
      <family val="2"/>
      <charset val="204"/>
      <scheme val="minor"/>
    </font>
    <font>
      <sz val="10"/>
      <color rgb="FF000080"/>
      <name val="Aptos"/>
      <family val="2"/>
    </font>
    <font>
      <sz val="10"/>
      <color rgb="FF000000"/>
      <name val="Aptos"/>
      <family val="2"/>
    </font>
    <font>
      <b/>
      <sz val="10"/>
      <color rgb="FF000080"/>
      <name val="Aptos"/>
      <family val="2"/>
    </font>
    <font>
      <b/>
      <sz val="8"/>
      <color rgb="FF000080"/>
      <name val="Aptos"/>
      <family val="2"/>
    </font>
    <font>
      <b/>
      <sz val="12"/>
      <color rgb="FF000080"/>
      <name val="Aptos"/>
      <family val="2"/>
    </font>
    <font>
      <sz val="10"/>
      <color rgb="FFFF0000"/>
      <name val="Aptos"/>
      <family val="2"/>
    </font>
    <font>
      <sz val="10"/>
      <color theme="1"/>
      <name val="Aptos"/>
      <family val="2"/>
    </font>
    <font>
      <sz val="10"/>
      <color rgb="FF002060"/>
      <name val="Aptos"/>
      <family val="2"/>
    </font>
    <font>
      <sz val="10"/>
      <color rgb="FFE006BC"/>
      <name val="Aptos"/>
      <family val="2"/>
    </font>
    <font>
      <sz val="10"/>
      <name val="Aptos"/>
      <family val="2"/>
    </font>
    <font>
      <sz val="10"/>
      <color rgb="FF00B050"/>
      <name val="Aptos"/>
      <family val="2"/>
    </font>
    <font>
      <sz val="8"/>
      <color rgb="FF000080"/>
      <name val="Aptos"/>
      <family val="2"/>
    </font>
    <font>
      <sz val="9"/>
      <color rgb="FF000080"/>
      <name val="Aptos"/>
      <family val="2"/>
    </font>
    <font>
      <sz val="8"/>
      <color rgb="FF00B050"/>
      <name val="Aptos"/>
      <family val="2"/>
    </font>
    <font>
      <b/>
      <sz val="10"/>
      <color theme="1"/>
      <name val="Aptos"/>
      <family val="2"/>
    </font>
    <font>
      <sz val="7"/>
      <color rgb="FF000080"/>
      <name val="Aptos"/>
      <family val="2"/>
    </font>
    <font>
      <sz val="11"/>
      <color theme="1"/>
      <name val="Aptos"/>
      <family val="2"/>
    </font>
    <font>
      <b/>
      <sz val="12"/>
      <color theme="1"/>
      <name val="Aptos"/>
      <family val="2"/>
    </font>
    <font>
      <b/>
      <sz val="11"/>
      <color theme="1"/>
      <name val="Aptos"/>
      <family val="2"/>
    </font>
    <font>
      <b/>
      <sz val="12"/>
      <color theme="0"/>
      <name val="Aptos"/>
      <family val="2"/>
    </font>
    <font>
      <sz val="12"/>
      <color theme="1"/>
      <name val="Aptos"/>
      <family val="2"/>
    </font>
    <font>
      <b/>
      <sz val="12"/>
      <color rgb="FFFF0000"/>
      <name val="Aptos"/>
      <family val="2"/>
    </font>
    <font>
      <sz val="12"/>
      <color rgb="FFFF0000"/>
      <name val="Aptos"/>
      <family val="2"/>
    </font>
    <font>
      <sz val="12"/>
      <color rgb="FF000000"/>
      <name val="Aptos"/>
      <family val="2"/>
    </font>
    <font>
      <b/>
      <sz val="12"/>
      <color rgb="FFE36C09"/>
      <name val="Aptos"/>
      <family val="2"/>
    </font>
    <font>
      <b/>
      <sz val="12"/>
      <color rgb="FF000000"/>
      <name val="Aptos"/>
      <family val="2"/>
    </font>
    <font>
      <sz val="12"/>
      <color theme="0"/>
      <name val="Aptos"/>
      <family val="2"/>
    </font>
    <font>
      <b/>
      <sz val="16"/>
      <color theme="0"/>
      <name val="Aptos"/>
      <family val="2"/>
    </font>
    <font>
      <b/>
      <sz val="8"/>
      <color theme="1"/>
      <name val="Aptos"/>
      <family val="2"/>
    </font>
    <font>
      <b/>
      <sz val="9"/>
      <color rgb="FFFFFF99"/>
      <name val="Aptos"/>
      <family val="2"/>
    </font>
    <font>
      <b/>
      <sz val="11"/>
      <color rgb="FF000080"/>
      <name val="Aptos"/>
      <family val="2"/>
    </font>
    <font>
      <b/>
      <sz val="6"/>
      <color rgb="FF000080"/>
      <name val="Aptos"/>
      <family val="2"/>
    </font>
    <font>
      <sz val="11"/>
      <color rgb="FF000080"/>
      <name val="Aptos"/>
      <family val="2"/>
    </font>
    <font>
      <i/>
      <sz val="10"/>
      <color rgb="FF000080"/>
      <name val="Aptos"/>
      <family val="2"/>
    </font>
    <font>
      <i/>
      <sz val="10"/>
      <color theme="1"/>
      <name val="Aptos"/>
      <family val="2"/>
    </font>
    <font>
      <sz val="11"/>
      <color rgb="FF003366"/>
      <name val="Aptos"/>
      <family val="2"/>
    </font>
    <font>
      <b/>
      <sz val="11"/>
      <color rgb="FF003366"/>
      <name val="Aptos"/>
      <family val="2"/>
    </font>
    <font>
      <sz val="8"/>
      <color rgb="FF003366"/>
      <name val="Aptos"/>
      <family val="2"/>
    </font>
    <font>
      <b/>
      <sz val="14"/>
      <color rgb="FFFF0000"/>
      <name val="Aptos"/>
      <family val="2"/>
    </font>
    <font>
      <b/>
      <i/>
      <sz val="14"/>
      <color rgb="FFFF0000"/>
      <name val="Aptos"/>
      <family val="2"/>
    </font>
    <font>
      <sz val="12"/>
      <color rgb="FF000080"/>
      <name val="Aptos"/>
      <family val="2"/>
    </font>
    <font>
      <b/>
      <sz val="9"/>
      <color rgb="FF000080"/>
      <name val="Aptos"/>
      <family val="2"/>
    </font>
    <font>
      <sz val="12"/>
      <color rgb="FF003366"/>
      <name val="Aptos"/>
      <family val="2"/>
    </font>
    <font>
      <sz val="10"/>
      <color rgb="FF003366"/>
      <name val="Aptos"/>
      <family val="2"/>
    </font>
    <font>
      <b/>
      <sz val="10"/>
      <color rgb="FFFF0000"/>
      <name val="Aptos"/>
      <family val="2"/>
    </font>
    <font>
      <b/>
      <sz val="9"/>
      <color rgb="FF003366"/>
      <name val="Aptos"/>
      <family val="2"/>
    </font>
    <font>
      <b/>
      <sz val="10"/>
      <color rgb="FF003366"/>
      <name val="Aptos"/>
      <family val="2"/>
    </font>
    <font>
      <b/>
      <sz val="12"/>
      <color rgb="FF003366"/>
      <name val="Aptos"/>
      <family val="2"/>
    </font>
    <font>
      <sz val="9"/>
      <color rgb="FF003366"/>
      <name val="Aptos"/>
      <family val="2"/>
    </font>
    <font>
      <sz val="9"/>
      <color theme="1"/>
      <name val="Aptos"/>
      <family val="2"/>
    </font>
    <font>
      <b/>
      <sz val="12"/>
      <name val="Aptos"/>
      <family val="2"/>
    </font>
    <font>
      <sz val="12"/>
      <name val="Aptos"/>
      <family val="2"/>
    </font>
    <font>
      <strike/>
      <sz val="12"/>
      <color rgb="FFFF0000"/>
      <name val="Aptos"/>
      <family val="2"/>
    </font>
    <font>
      <strike/>
      <sz val="10"/>
      <color rgb="FFFF0000"/>
      <name val="Aptos"/>
      <family val="2"/>
    </font>
    <font>
      <sz val="8"/>
      <name val="Arial"/>
      <family val="2"/>
      <charset val="204"/>
    </font>
    <font>
      <sz val="10"/>
      <name val="Arial Cyr"/>
      <charset val="204"/>
    </font>
    <font>
      <sz val="11"/>
      <color theme="1"/>
      <name val="Calibri"/>
      <family val="2"/>
      <scheme val="minor"/>
    </font>
    <font>
      <sz val="10"/>
      <color rgb="FF000000"/>
      <name val="Times New Roman"/>
      <family val="1"/>
      <charset val="204"/>
    </font>
    <font>
      <b/>
      <sz val="10"/>
      <color indexed="18"/>
      <name val="Aptos"/>
      <family val="2"/>
    </font>
    <font>
      <sz val="10"/>
      <color indexed="18"/>
      <name val="Aptos"/>
      <family val="2"/>
    </font>
    <font>
      <sz val="10"/>
      <color indexed="18"/>
      <name val="Arial Cyr"/>
      <family val="2"/>
      <charset val="204"/>
    </font>
    <font>
      <b/>
      <i/>
      <sz val="10"/>
      <color indexed="18"/>
      <name val="Arial"/>
      <family val="2"/>
      <charset val="204"/>
    </font>
    <font>
      <sz val="10"/>
      <color indexed="18"/>
      <name val="Arial"/>
      <family val="2"/>
      <charset val="204"/>
    </font>
    <font>
      <i/>
      <sz val="10"/>
      <color indexed="18"/>
      <name val="Arial"/>
      <family val="2"/>
      <charset val="204"/>
    </font>
    <font>
      <i/>
      <sz val="10"/>
      <color theme="8" tint="-0.249977111117893"/>
      <name val="Arial"/>
      <family val="2"/>
      <charset val="204"/>
    </font>
    <font>
      <sz val="11"/>
      <color rgb="FFFF0000"/>
      <name val="Calibri"/>
      <family val="2"/>
      <scheme val="minor"/>
    </font>
    <font>
      <i/>
      <sz val="10"/>
      <color rgb="FFFF0000"/>
      <name val="Arial"/>
      <family val="2"/>
      <charset val="204"/>
    </font>
    <font>
      <b/>
      <i/>
      <sz val="10"/>
      <color theme="8" tint="-0.249977111117893"/>
      <name val="Arial"/>
      <family val="2"/>
      <charset val="204"/>
    </font>
    <font>
      <sz val="10"/>
      <color theme="8" tint="-0.249977111117893"/>
      <name val="Arial"/>
      <family val="2"/>
      <charset val="204"/>
    </font>
    <font>
      <i/>
      <sz val="9"/>
      <color indexed="18"/>
      <name val="Arial"/>
      <family val="2"/>
      <charset val="204"/>
    </font>
    <font>
      <i/>
      <sz val="10"/>
      <color indexed="18"/>
      <name val="Arial Cyr"/>
      <charset val="204"/>
    </font>
    <font>
      <i/>
      <sz val="9"/>
      <color indexed="18"/>
      <name val="Arial Cyr"/>
      <charset val="204"/>
    </font>
    <font>
      <b/>
      <sz val="10"/>
      <color indexed="18"/>
      <name val="Arial"/>
      <family val="2"/>
      <charset val="204"/>
    </font>
    <font>
      <i/>
      <sz val="10"/>
      <color rgb="FF000080"/>
      <name val="Arial"/>
      <family val="2"/>
      <charset val="204"/>
    </font>
    <font>
      <sz val="9"/>
      <color indexed="18"/>
      <name val="Arial"/>
      <family val="2"/>
      <charset val="204"/>
    </font>
    <font>
      <b/>
      <sz val="9"/>
      <color indexed="18"/>
      <name val="Arial"/>
      <family val="2"/>
      <charset val="204"/>
    </font>
    <font>
      <i/>
      <sz val="9"/>
      <color rgb="FFFF0000"/>
      <name val="Arial"/>
      <family val="2"/>
      <charset val="204"/>
    </font>
    <font>
      <b/>
      <sz val="10"/>
      <color rgb="FFFF0000"/>
      <name val="Arial"/>
      <family val="2"/>
      <charset val="204"/>
    </font>
    <font>
      <b/>
      <sz val="9"/>
      <color rgb="FFFF0000"/>
      <name val="Arial"/>
      <family val="2"/>
      <charset val="204"/>
    </font>
    <font>
      <b/>
      <sz val="10"/>
      <color rgb="FF000080"/>
      <name val="Arial Cyr"/>
      <charset val="204"/>
    </font>
    <font>
      <b/>
      <sz val="10"/>
      <color indexed="18"/>
      <name val="Arial Cyr"/>
      <charset val="204"/>
    </font>
    <font>
      <b/>
      <i/>
      <sz val="10"/>
      <color rgb="FF000080"/>
      <name val="Aptos"/>
      <family val="2"/>
    </font>
    <font>
      <b/>
      <sz val="10"/>
      <color rgb="FF000080"/>
      <name val="Arial"/>
      <family val="2"/>
      <charset val="204"/>
    </font>
  </fonts>
  <fills count="23">
    <fill>
      <patternFill patternType="none"/>
    </fill>
    <fill>
      <patternFill patternType="gray125"/>
    </fill>
    <fill>
      <patternFill patternType="solid">
        <fgColor rgb="FFCCFFFF"/>
        <bgColor rgb="FFCCFFFF"/>
      </patternFill>
    </fill>
    <fill>
      <patternFill patternType="solid">
        <fgColor rgb="FFD8D8D8"/>
        <bgColor rgb="FFD8D8D8"/>
      </patternFill>
    </fill>
    <fill>
      <patternFill patternType="solid">
        <fgColor rgb="FF76923C"/>
        <bgColor rgb="FF76923C"/>
      </patternFill>
    </fill>
    <fill>
      <patternFill patternType="solid">
        <fgColor rgb="FFFFFFCC"/>
        <bgColor rgb="FFFFFFCC"/>
      </patternFill>
    </fill>
    <fill>
      <patternFill patternType="solid">
        <fgColor rgb="FFEAF1DD"/>
        <bgColor rgb="FFEAF1DD"/>
      </patternFill>
    </fill>
    <fill>
      <patternFill patternType="solid">
        <fgColor theme="0"/>
        <bgColor theme="0"/>
      </patternFill>
    </fill>
    <fill>
      <patternFill patternType="solid">
        <fgColor rgb="FFFBD4B4"/>
        <bgColor rgb="FFFBD4B4"/>
      </patternFill>
    </fill>
    <fill>
      <patternFill patternType="solid">
        <fgColor rgb="FF008080"/>
        <bgColor rgb="FF008080"/>
      </patternFill>
    </fill>
    <fill>
      <patternFill patternType="solid">
        <fgColor rgb="FFCCFFCC"/>
        <bgColor rgb="FFCCFFCC"/>
      </patternFill>
    </fill>
    <fill>
      <patternFill patternType="solid">
        <fgColor rgb="FF00CC99"/>
        <bgColor rgb="FF00CC99"/>
      </patternFill>
    </fill>
    <fill>
      <patternFill patternType="solid">
        <fgColor rgb="FFFFFFFF"/>
        <bgColor rgb="FFFFFFFF"/>
      </patternFill>
    </fill>
    <fill>
      <patternFill patternType="solid">
        <fgColor rgb="FFFF9900"/>
        <bgColor rgb="FFFF9900"/>
      </patternFill>
    </fill>
    <fill>
      <patternFill patternType="solid">
        <fgColor rgb="FFFFCC00"/>
        <bgColor rgb="FFFFCC00"/>
      </patternFill>
    </fill>
    <fill>
      <patternFill patternType="solid">
        <fgColor rgb="FFFFFF99"/>
        <bgColor rgb="FFFFFF99"/>
      </patternFill>
    </fill>
    <fill>
      <patternFill patternType="solid">
        <fgColor rgb="FFFFCC99"/>
        <bgColor rgb="FFFFCC99"/>
      </patternFill>
    </fill>
    <fill>
      <patternFill patternType="solid">
        <fgColor rgb="FF99CCFF"/>
        <bgColor rgb="FF99CCFF"/>
      </patternFill>
    </fill>
    <fill>
      <patternFill patternType="solid">
        <fgColor rgb="FFFDE9D9"/>
        <bgColor rgb="FFFDE9D9"/>
      </patternFill>
    </fill>
    <fill>
      <patternFill patternType="solid">
        <fgColor rgb="FF92D050"/>
        <bgColor indexed="64"/>
      </patternFill>
    </fill>
    <fill>
      <patternFill patternType="solid">
        <fgColor indexed="44"/>
        <bgColor indexed="64"/>
      </patternFill>
    </fill>
    <fill>
      <patternFill patternType="solid">
        <fgColor indexed="27"/>
        <bgColor indexed="64"/>
      </patternFill>
    </fill>
    <fill>
      <patternFill patternType="solid">
        <fgColor rgb="FFFFFF00"/>
        <bgColor indexed="64"/>
      </patternFill>
    </fill>
  </fills>
  <borders count="139">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style="thin">
        <color rgb="FF000000"/>
      </left>
      <right style="thin">
        <color rgb="FF000000"/>
      </right>
      <top/>
      <bottom style="thin">
        <color rgb="FF000000"/>
      </bottom>
      <diagonal/>
    </border>
    <border>
      <left/>
      <right/>
      <top/>
      <bottom style="hair">
        <color rgb="FF000000"/>
      </bottom>
      <diagonal/>
    </border>
    <border>
      <left/>
      <right/>
      <top/>
      <bottom style="hair">
        <color rgb="FF000000"/>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right/>
      <top/>
      <bottom style="thin">
        <color rgb="FF000000"/>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style="thin">
        <color rgb="FF000000"/>
      </left>
      <right style="hair">
        <color rgb="FF000000"/>
      </right>
      <top/>
      <bottom/>
      <diagonal/>
    </border>
    <border>
      <left style="hair">
        <color rgb="FF000000"/>
      </left>
      <right style="hair">
        <color rgb="FF000000"/>
      </right>
      <top/>
      <bottom/>
      <diagonal/>
    </border>
    <border>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thin">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thin">
        <color rgb="FF000000"/>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hair">
        <color rgb="FF000000"/>
      </left>
      <right/>
      <top style="thin">
        <color rgb="FF000000"/>
      </top>
      <bottom/>
      <diagonal/>
    </border>
    <border>
      <left/>
      <right style="hair">
        <color rgb="FF000000"/>
      </right>
      <top style="thin">
        <color rgb="FF000000"/>
      </top>
      <bottom/>
      <diagonal/>
    </border>
    <border>
      <left style="thin">
        <color rgb="FF000000"/>
      </left>
      <right style="hair">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thin">
        <color rgb="FF000000"/>
      </bottom>
      <diagonal/>
    </border>
    <border>
      <left style="thin">
        <color rgb="FF000000"/>
      </left>
      <right style="hair">
        <color rgb="FF000000"/>
      </right>
      <top/>
      <bottom style="hair">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right style="thin">
        <color rgb="FF000000"/>
      </right>
      <top/>
      <bottom style="thin">
        <color rgb="FF000000"/>
      </bottom>
      <diagonal/>
    </border>
    <border>
      <left style="hair">
        <color rgb="FF000000"/>
      </left>
      <right/>
      <top/>
      <bottom/>
      <diagonal/>
    </border>
    <border>
      <left/>
      <right style="hair">
        <color rgb="FF000000"/>
      </right>
      <top/>
      <bottom/>
      <diagonal/>
    </border>
    <border>
      <left style="hair">
        <color rgb="FF000000"/>
      </left>
      <right/>
      <top/>
      <bottom style="thin">
        <color rgb="FF000000"/>
      </bottom>
      <diagonal/>
    </border>
    <border>
      <left/>
      <right style="hair">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hair">
        <color rgb="FF000000"/>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right/>
      <top/>
      <bottom/>
      <diagonal/>
    </border>
    <border>
      <left/>
      <right/>
      <top/>
      <bottom/>
      <diagonal/>
    </border>
    <border>
      <left/>
      <right/>
      <top/>
      <bottom/>
      <diagonal/>
    </border>
    <border>
      <left style="hair">
        <color rgb="FF000000"/>
      </left>
      <right/>
      <top/>
      <bottom style="hair">
        <color rgb="FF000000"/>
      </bottom>
      <diagonal/>
    </border>
    <border>
      <left style="hair">
        <color rgb="FF000000"/>
      </left>
      <right/>
      <top style="hair">
        <color rgb="FF000000"/>
      </top>
      <bottom/>
      <diagonal/>
    </border>
    <border>
      <left style="hair">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style="hair">
        <color rgb="FF000000"/>
      </top>
      <bottom/>
      <diagonal/>
    </border>
    <border>
      <left style="thin">
        <color rgb="FF000000"/>
      </left>
      <right style="hair">
        <color rgb="FF000000"/>
      </right>
      <top style="hair">
        <color rgb="FF000000"/>
      </top>
      <bottom style="hair">
        <color indexed="64"/>
      </bottom>
      <diagonal/>
    </border>
    <border>
      <left style="hair">
        <color rgb="FF000000"/>
      </left>
      <right style="hair">
        <color rgb="FF000000"/>
      </right>
      <top style="hair">
        <color rgb="FF000000"/>
      </top>
      <bottom style="hair">
        <color indexed="64"/>
      </bottom>
      <diagonal/>
    </border>
    <border>
      <left style="hair">
        <color rgb="FF000000"/>
      </left>
      <right/>
      <top style="hair">
        <color rgb="FF000000"/>
      </top>
      <bottom style="hair">
        <color indexed="64"/>
      </bottom>
      <diagonal/>
    </border>
    <border>
      <left/>
      <right style="hair">
        <color rgb="FF000000"/>
      </right>
      <top style="hair">
        <color rgb="FF000000"/>
      </top>
      <bottom style="hair">
        <color indexed="64"/>
      </bottom>
      <diagonal/>
    </border>
    <border>
      <left style="hair">
        <color rgb="FF000000"/>
      </left>
      <right style="hair">
        <color rgb="FF000000"/>
      </right>
      <top style="hair">
        <color indexed="64"/>
      </top>
      <bottom style="hair">
        <color rgb="FF000000"/>
      </bottom>
      <diagonal/>
    </border>
    <border>
      <left style="hair">
        <color rgb="FF000000"/>
      </left>
      <right/>
      <top style="hair">
        <color indexed="64"/>
      </top>
      <bottom style="hair">
        <color rgb="FF000000"/>
      </bottom>
      <diagonal/>
    </border>
    <border>
      <left/>
      <right style="hair">
        <color rgb="FF000000"/>
      </right>
      <top style="hair">
        <color indexed="64"/>
      </top>
      <bottom style="hair">
        <color rgb="FF000000"/>
      </bottom>
      <diagonal/>
    </border>
    <border>
      <left style="hair">
        <color rgb="FF000000"/>
      </left>
      <right style="hair">
        <color rgb="FF000000"/>
      </right>
      <top style="hair">
        <color indexed="64"/>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rgb="FF000000"/>
      </left>
      <right style="hair">
        <color rgb="FF000000"/>
      </right>
      <top style="hair">
        <color indexed="64"/>
      </top>
      <bottom style="hair">
        <color rgb="FF000000"/>
      </bottom>
      <diagonal/>
    </border>
    <border>
      <left style="thin">
        <color rgb="FF000000"/>
      </left>
      <right style="hair">
        <color rgb="FF000000"/>
      </right>
      <top style="hair">
        <color indexed="64"/>
      </top>
      <bottom style="hair">
        <color indexed="64"/>
      </bottom>
      <diagonal/>
    </border>
    <border>
      <left style="hair">
        <color rgb="FF000000"/>
      </left>
      <right style="hair">
        <color rgb="FF000000"/>
      </right>
      <top style="hair">
        <color indexed="64"/>
      </top>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thin">
        <color rgb="FF000000"/>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s>
  <cellStyleXfs count="5">
    <xf numFmtId="0" fontId="0" fillId="0" borderId="0"/>
    <xf numFmtId="0" fontId="56" fillId="0" borderId="98"/>
    <xf numFmtId="0" fontId="57" fillId="0" borderId="98"/>
    <xf numFmtId="0" fontId="58" fillId="0" borderId="98"/>
    <xf numFmtId="0" fontId="59" fillId="0" borderId="98"/>
  </cellStyleXfs>
  <cellXfs count="1142">
    <xf numFmtId="0" fontId="0" fillId="0" borderId="0" xfId="0"/>
    <xf numFmtId="0" fontId="2" fillId="0" borderId="0" xfId="0" applyFont="1"/>
    <xf numFmtId="164" fontId="2" fillId="0" borderId="0" xfId="0" applyNumberFormat="1" applyFont="1"/>
    <xf numFmtId="49" fontId="2" fillId="0" borderId="0" xfId="0" applyNumberFormat="1" applyFont="1"/>
    <xf numFmtId="0" fontId="3" fillId="0" borderId="0" xfId="0" applyFont="1"/>
    <xf numFmtId="0" fontId="4" fillId="0" borderId="0" xfId="0" applyFont="1" applyAlignment="1">
      <alignment horizontal="center" wrapText="1"/>
    </xf>
    <xf numFmtId="164" fontId="4" fillId="0" borderId="0" xfId="0" applyNumberFormat="1" applyFont="1"/>
    <xf numFmtId="49" fontId="4" fillId="0" borderId="0" xfId="0" applyNumberFormat="1" applyFont="1"/>
    <xf numFmtId="49" fontId="4" fillId="0" borderId="2" xfId="0" applyNumberFormat="1" applyFont="1" applyBorder="1" applyAlignment="1">
      <alignment horizontal="center" vertical="center" wrapText="1"/>
    </xf>
    <xf numFmtId="49" fontId="6" fillId="0" borderId="2" xfId="0" applyNumberFormat="1" applyFont="1" applyBorder="1" applyAlignment="1">
      <alignment horizontal="center" wrapText="1"/>
    </xf>
    <xf numFmtId="164" fontId="4" fillId="0" borderId="3" xfId="0" applyNumberFormat="1" applyFont="1" applyBorder="1" applyAlignment="1">
      <alignment horizontal="center" wrapText="1"/>
    </xf>
    <xf numFmtId="49" fontId="4" fillId="0" borderId="3" xfId="0" applyNumberFormat="1" applyFont="1" applyBorder="1" applyAlignment="1">
      <alignment horizontal="center" wrapText="1"/>
    </xf>
    <xf numFmtId="49" fontId="4" fillId="2" borderId="5" xfId="0" applyNumberFormat="1" applyFont="1" applyFill="1" applyBorder="1" applyAlignment="1">
      <alignment horizontal="center" wrapText="1"/>
    </xf>
    <xf numFmtId="164" fontId="4" fillId="2" borderId="6"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49" fontId="2" fillId="0" borderId="1" xfId="0" applyNumberFormat="1" applyFont="1" applyBorder="1" applyAlignment="1">
      <alignment horizontal="left" vertical="center"/>
    </xf>
    <xf numFmtId="49" fontId="2" fillId="0" borderId="2" xfId="0" applyNumberFormat="1" applyFont="1" applyBorder="1" applyAlignment="1">
      <alignment horizontal="left" vertical="center" wrapText="1"/>
    </xf>
    <xf numFmtId="0" fontId="8" fillId="0" borderId="0" xfId="0" applyFont="1"/>
    <xf numFmtId="164" fontId="2" fillId="2" borderId="6" xfId="0" applyNumberFormat="1" applyFont="1" applyFill="1" applyBorder="1" applyAlignment="1">
      <alignment horizontal="right" wrapText="1"/>
    </xf>
    <xf numFmtId="49" fontId="2" fillId="2" borderId="6" xfId="0" applyNumberFormat="1" applyFont="1" applyFill="1" applyBorder="1" applyAlignment="1">
      <alignment horizontal="right" wrapText="1"/>
    </xf>
    <xf numFmtId="49" fontId="2" fillId="2" borderId="4" xfId="0" applyNumberFormat="1" applyFont="1" applyFill="1" applyBorder="1" applyAlignment="1">
      <alignment horizontal="left" vertical="top"/>
    </xf>
    <xf numFmtId="49" fontId="2" fillId="0" borderId="1" xfId="0" applyNumberFormat="1" applyFont="1" applyBorder="1" applyAlignment="1">
      <alignment horizontal="left" vertical="top"/>
    </xf>
    <xf numFmtId="164" fontId="2" fillId="0" borderId="3" xfId="0" applyNumberFormat="1" applyFont="1" applyBorder="1" applyAlignment="1">
      <alignment horizontal="right" wrapText="1"/>
    </xf>
    <xf numFmtId="49" fontId="2" fillId="0" borderId="3" xfId="0" applyNumberFormat="1" applyFont="1" applyBorder="1" applyAlignment="1">
      <alignment horizontal="right" wrapText="1"/>
    </xf>
    <xf numFmtId="0" fontId="10" fillId="0" borderId="0" xfId="0" applyFont="1"/>
    <xf numFmtId="49" fontId="5" fillId="0" borderId="0" xfId="0" applyNumberFormat="1" applyFont="1" applyAlignment="1">
      <alignment horizontal="center"/>
    </xf>
    <xf numFmtId="49" fontId="4" fillId="0" borderId="2" xfId="0" applyNumberFormat="1" applyFont="1" applyBorder="1" applyAlignment="1">
      <alignment horizontal="left" wrapText="1"/>
    </xf>
    <xf numFmtId="49" fontId="2" fillId="0" borderId="1" xfId="0" applyNumberFormat="1" applyFont="1" applyBorder="1" applyAlignment="1">
      <alignment horizontal="right" wrapText="1"/>
    </xf>
    <xf numFmtId="0" fontId="7" fillId="0" borderId="0" xfId="0" applyFont="1"/>
    <xf numFmtId="49" fontId="5" fillId="0" borderId="0" xfId="0" applyNumberFormat="1" applyFont="1" applyAlignment="1">
      <alignment horizontal="center" vertical="top"/>
    </xf>
    <xf numFmtId="16" fontId="8" fillId="0" borderId="0" xfId="0" applyNumberFormat="1" applyFont="1"/>
    <xf numFmtId="164" fontId="8" fillId="0" borderId="0" xfId="0" applyNumberFormat="1" applyFont="1"/>
    <xf numFmtId="17" fontId="8" fillId="0" borderId="0" xfId="0" applyNumberFormat="1" applyFont="1"/>
    <xf numFmtId="49" fontId="5"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2" xfId="0" applyFont="1" applyBorder="1" applyAlignment="1">
      <alignment horizontal="center"/>
    </xf>
    <xf numFmtId="164" fontId="2" fillId="0" borderId="3" xfId="0" applyNumberFormat="1" applyFont="1" applyBorder="1"/>
    <xf numFmtId="49" fontId="2" fillId="0" borderId="3" xfId="0" applyNumberFormat="1" applyFont="1" applyBorder="1"/>
    <xf numFmtId="0" fontId="5" fillId="0" borderId="0" xfId="0" applyFont="1" applyAlignment="1">
      <alignment horizontal="center"/>
    </xf>
    <xf numFmtId="49" fontId="8" fillId="0" borderId="0" xfId="0" applyNumberFormat="1" applyFont="1"/>
    <xf numFmtId="49" fontId="8" fillId="0" borderId="0" xfId="0" applyNumberFormat="1" applyFont="1" applyAlignment="1">
      <alignment horizontal="left" wrapText="1"/>
    </xf>
    <xf numFmtId="49" fontId="3" fillId="0" borderId="0" xfId="0" applyNumberFormat="1" applyFont="1"/>
    <xf numFmtId="164" fontId="5"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4" fillId="0" borderId="1" xfId="0" applyNumberFormat="1" applyFont="1" applyBorder="1" applyAlignment="1">
      <alignment horizontal="center" wrapText="1"/>
    </xf>
    <xf numFmtId="49" fontId="4" fillId="2" borderId="4" xfId="0" applyNumberFormat="1" applyFont="1" applyFill="1" applyBorder="1" applyAlignment="1">
      <alignment horizontal="center" wrapText="1"/>
    </xf>
    <xf numFmtId="49" fontId="4" fillId="2" borderId="4" xfId="0" applyNumberFormat="1" applyFont="1" applyFill="1" applyBorder="1" applyAlignment="1">
      <alignment horizontal="left"/>
    </xf>
    <xf numFmtId="49" fontId="2" fillId="2" borderId="4" xfId="0" applyNumberFormat="1" applyFont="1" applyFill="1" applyBorder="1"/>
    <xf numFmtId="49" fontId="2" fillId="0" borderId="1" xfId="0" applyNumberFormat="1" applyFont="1" applyBorder="1"/>
    <xf numFmtId="49" fontId="8" fillId="0" borderId="0" xfId="0" applyNumberFormat="1" applyFont="1" applyAlignment="1">
      <alignment horizontal="left" vertical="top"/>
    </xf>
    <xf numFmtId="0" fontId="2" fillId="0" borderId="2" xfId="0" applyFont="1" applyBorder="1" applyAlignment="1">
      <alignment horizontal="left" vertical="center" wrapText="1"/>
    </xf>
    <xf numFmtId="49" fontId="7" fillId="0" borderId="1" xfId="0" applyNumberFormat="1" applyFont="1" applyBorder="1" applyAlignment="1">
      <alignment horizontal="left" vertical="center"/>
    </xf>
    <xf numFmtId="0" fontId="2" fillId="0" borderId="2" xfId="0" applyFont="1" applyBorder="1"/>
    <xf numFmtId="0" fontId="4" fillId="0" borderId="2" xfId="0" applyFont="1" applyBorder="1" applyAlignment="1">
      <alignment horizontal="center" wrapText="1"/>
    </xf>
    <xf numFmtId="0" fontId="5" fillId="0" borderId="2" xfId="0" applyFont="1" applyBorder="1" applyAlignment="1">
      <alignment horizontal="center" vertical="top" wrapText="1"/>
    </xf>
    <xf numFmtId="49" fontId="6" fillId="0" borderId="0" xfId="0" applyNumberFormat="1" applyFont="1" applyAlignment="1">
      <alignment horizontal="center" wrapText="1"/>
    </xf>
    <xf numFmtId="0" fontId="2" fillId="2" borderId="5" xfId="0" applyFont="1" applyFill="1" applyBorder="1" applyAlignment="1">
      <alignment horizontal="left" vertical="top"/>
    </xf>
    <xf numFmtId="166" fontId="2" fillId="2" borderId="5" xfId="0" applyNumberFormat="1" applyFont="1" applyFill="1" applyBorder="1" applyAlignment="1">
      <alignment horizontal="right" wrapText="1"/>
    </xf>
    <xf numFmtId="166" fontId="2" fillId="2" borderId="7" xfId="0" applyNumberFormat="1" applyFont="1" applyFill="1" applyBorder="1" applyAlignment="1">
      <alignment horizontal="right" wrapText="1"/>
    </xf>
    <xf numFmtId="165" fontId="2" fillId="0" borderId="2" xfId="0" applyNumberFormat="1" applyFont="1" applyBorder="1" applyAlignment="1">
      <alignment horizontal="right" wrapText="1"/>
    </xf>
    <xf numFmtId="165" fontId="2" fillId="0" borderId="0" xfId="0" applyNumberFormat="1" applyFont="1" applyAlignment="1">
      <alignment horizontal="right"/>
    </xf>
    <xf numFmtId="49" fontId="2" fillId="0" borderId="2" xfId="0" applyNumberFormat="1" applyFont="1" applyBorder="1" applyAlignment="1">
      <alignment horizontal="left" vertical="top"/>
    </xf>
    <xf numFmtId="166" fontId="2" fillId="2" borderId="0" xfId="0" applyNumberFormat="1" applyFont="1" applyFill="1" applyAlignment="1">
      <alignment horizontal="right"/>
    </xf>
    <xf numFmtId="0" fontId="2" fillId="0" borderId="2" xfId="0" applyFont="1" applyBorder="1" applyAlignment="1">
      <alignment horizontal="left" vertical="top"/>
    </xf>
    <xf numFmtId="166" fontId="2" fillId="0" borderId="2" xfId="0" applyNumberFormat="1" applyFont="1" applyBorder="1" applyAlignment="1">
      <alignment horizontal="right" wrapText="1"/>
    </xf>
    <xf numFmtId="166" fontId="2" fillId="0" borderId="0" xfId="0" applyNumberFormat="1" applyFont="1" applyAlignment="1">
      <alignment horizontal="right"/>
    </xf>
    <xf numFmtId="0" fontId="2" fillId="0" borderId="9" xfId="0" applyFont="1" applyBorder="1"/>
    <xf numFmtId="0" fontId="2" fillId="2" borderId="5" xfId="0" applyFont="1" applyFill="1" applyBorder="1" applyAlignment="1">
      <alignment vertical="top"/>
    </xf>
    <xf numFmtId="0" fontId="2" fillId="2" borderId="5" xfId="0" applyFont="1" applyFill="1" applyBorder="1"/>
    <xf numFmtId="0" fontId="2" fillId="2" borderId="0" xfId="0" applyFont="1" applyFill="1"/>
    <xf numFmtId="49" fontId="2" fillId="2" borderId="5" xfId="0" applyNumberFormat="1" applyFont="1" applyFill="1" applyBorder="1" applyAlignment="1">
      <alignment horizontal="left" vertical="top"/>
    </xf>
    <xf numFmtId="165" fontId="2" fillId="2" borderId="5" xfId="0" applyNumberFormat="1" applyFont="1" applyFill="1" applyBorder="1" applyAlignment="1">
      <alignment horizontal="right" wrapText="1"/>
    </xf>
    <xf numFmtId="165" fontId="2" fillId="2" borderId="0" xfId="0" applyNumberFormat="1" applyFont="1" applyFill="1" applyAlignment="1">
      <alignment horizontal="right"/>
    </xf>
    <xf numFmtId="165" fontId="2" fillId="2" borderId="10" xfId="0" applyNumberFormat="1" applyFont="1" applyFill="1" applyBorder="1" applyAlignment="1">
      <alignment horizontal="right" wrapText="1"/>
    </xf>
    <xf numFmtId="0" fontId="8" fillId="0" borderId="2" xfId="0" applyFont="1" applyBorder="1"/>
    <xf numFmtId="49" fontId="16" fillId="0" borderId="2" xfId="0" applyNumberFormat="1" applyFont="1" applyBorder="1" applyAlignment="1">
      <alignment horizontal="center" vertical="top" wrapText="1"/>
    </xf>
    <xf numFmtId="0" fontId="8" fillId="0" borderId="9" xfId="0" applyFont="1" applyBorder="1"/>
    <xf numFmtId="49" fontId="5" fillId="0" borderId="2" xfId="0" applyNumberFormat="1" applyFont="1" applyBorder="1" applyAlignment="1">
      <alignment horizontal="left" wrapText="1"/>
    </xf>
    <xf numFmtId="0" fontId="4" fillId="2" borderId="5" xfId="0" applyFont="1" applyFill="1" applyBorder="1" applyAlignment="1">
      <alignment horizontal="center"/>
    </xf>
    <xf numFmtId="49" fontId="2" fillId="2" borderId="10" xfId="0" applyNumberFormat="1" applyFont="1" applyFill="1" applyBorder="1" applyAlignment="1">
      <alignment horizontal="center" vertical="top"/>
    </xf>
    <xf numFmtId="165" fontId="2" fillId="2" borderId="10" xfId="0" applyNumberFormat="1" applyFont="1" applyFill="1" applyBorder="1" applyAlignment="1">
      <alignment horizontal="center" wrapText="1"/>
    </xf>
    <xf numFmtId="165" fontId="2" fillId="2" borderId="0" xfId="0" applyNumberFormat="1" applyFont="1" applyFill="1" applyAlignment="1">
      <alignment horizontal="center"/>
    </xf>
    <xf numFmtId="0" fontId="8" fillId="0" borderId="0" xfId="0" applyFont="1" applyAlignment="1">
      <alignment horizontal="center"/>
    </xf>
    <xf numFmtId="49" fontId="4" fillId="2" borderId="10" xfId="0" applyNumberFormat="1" applyFont="1" applyFill="1" applyBorder="1" applyAlignment="1">
      <alignment horizontal="center" wrapText="1"/>
    </xf>
    <xf numFmtId="165" fontId="2" fillId="0" borderId="0" xfId="0" applyNumberFormat="1" applyFont="1" applyAlignment="1">
      <alignment horizontal="right" wrapText="1"/>
    </xf>
    <xf numFmtId="49" fontId="2" fillId="0" borderId="0" xfId="0" applyNumberFormat="1" applyFont="1" applyAlignment="1">
      <alignment horizontal="left" vertical="top"/>
    </xf>
    <xf numFmtId="49" fontId="7" fillId="0" borderId="4" xfId="0" applyNumberFormat="1" applyFont="1" applyBorder="1" applyAlignment="1">
      <alignment horizontal="left" vertical="center"/>
    </xf>
    <xf numFmtId="0" fontId="17" fillId="0" borderId="2" xfId="0" applyFont="1" applyBorder="1" applyAlignment="1">
      <alignment horizontal="center" vertical="center" wrapText="1"/>
    </xf>
    <xf numFmtId="49" fontId="4" fillId="0" borderId="2"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49" fontId="2" fillId="18" borderId="5" xfId="0" applyNumberFormat="1" applyFont="1" applyFill="1" applyBorder="1" applyAlignment="1">
      <alignment horizontal="center" vertical="top"/>
    </xf>
    <xf numFmtId="49" fontId="2" fillId="18" borderId="5" xfId="0" applyNumberFormat="1" applyFont="1" applyFill="1" applyBorder="1" applyAlignment="1">
      <alignment horizontal="left" wrapText="1"/>
    </xf>
    <xf numFmtId="49" fontId="2" fillId="18" borderId="7" xfId="0" applyNumberFormat="1" applyFont="1" applyFill="1" applyBorder="1" applyAlignment="1">
      <alignment horizontal="left" vertical="center" wrapText="1"/>
    </xf>
    <xf numFmtId="49" fontId="2" fillId="18" borderId="5" xfId="0" applyNumberFormat="1" applyFont="1" applyFill="1" applyBorder="1" applyAlignment="1">
      <alignment horizontal="center" vertical="center"/>
    </xf>
    <xf numFmtId="49" fontId="2" fillId="18" borderId="5" xfId="0" applyNumberFormat="1" applyFont="1" applyFill="1" applyBorder="1" applyAlignment="1">
      <alignment horizontal="left" vertical="center" wrapText="1"/>
    </xf>
    <xf numFmtId="0" fontId="11" fillId="0" borderId="98" xfId="0" applyFont="1" applyBorder="1"/>
    <xf numFmtId="1" fontId="2" fillId="0" borderId="2" xfId="0" applyNumberFormat="1" applyFont="1" applyBorder="1" applyAlignment="1">
      <alignment horizontal="right" vertical="center" wrapText="1"/>
    </xf>
    <xf numFmtId="1" fontId="2" fillId="18" borderId="117" xfId="0" applyNumberFormat="1" applyFont="1" applyFill="1" applyBorder="1" applyAlignment="1">
      <alignment horizontal="right" wrapText="1"/>
    </xf>
    <xf numFmtId="1" fontId="2" fillId="18" borderId="5" xfId="0" applyNumberFormat="1" applyFont="1" applyFill="1" applyBorder="1" applyAlignment="1">
      <alignment horizontal="right" vertical="center" wrapText="1"/>
    </xf>
    <xf numFmtId="0" fontId="18" fillId="0" borderId="0" xfId="0" applyFont="1"/>
    <xf numFmtId="0" fontId="18" fillId="0" borderId="0" xfId="0" applyFont="1" applyAlignment="1">
      <alignment wrapText="1"/>
    </xf>
    <xf numFmtId="168" fontId="19" fillId="3" borderId="11" xfId="0" applyNumberFormat="1"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9" fillId="3" borderId="14" xfId="0" applyFont="1" applyFill="1" applyBorder="1" applyAlignment="1">
      <alignment horizontal="center" vertical="center" wrapText="1" readingOrder="1"/>
    </xf>
    <xf numFmtId="169" fontId="19" fillId="3" borderId="14" xfId="0" applyNumberFormat="1" applyFont="1" applyFill="1" applyBorder="1" applyAlignment="1">
      <alignment horizontal="center" vertical="center" wrapText="1"/>
    </xf>
    <xf numFmtId="169" fontId="19" fillId="3" borderId="14" xfId="0" applyNumberFormat="1" applyFont="1" applyFill="1" applyBorder="1" applyAlignment="1">
      <alignment horizontal="center" vertical="center" wrapText="1" readingOrder="1"/>
    </xf>
    <xf numFmtId="168" fontId="21" fillId="4" borderId="15" xfId="0" applyNumberFormat="1" applyFont="1" applyFill="1" applyBorder="1" applyAlignment="1">
      <alignment horizontal="left" vertical="center" readingOrder="1"/>
    </xf>
    <xf numFmtId="168" fontId="21" fillId="4" borderId="16" xfId="0" applyNumberFormat="1" applyFont="1" applyFill="1" applyBorder="1" applyAlignment="1">
      <alignment horizontal="left" vertical="center" readingOrder="1"/>
    </xf>
    <xf numFmtId="168" fontId="21" fillId="4" borderId="16" xfId="0" applyNumberFormat="1" applyFont="1" applyFill="1" applyBorder="1" applyAlignment="1">
      <alignment horizontal="left" vertical="center" wrapText="1" readingOrder="1"/>
    </xf>
    <xf numFmtId="168" fontId="19" fillId="5" borderId="15" xfId="0" applyNumberFormat="1" applyFont="1" applyFill="1" applyBorder="1" applyAlignment="1">
      <alignment horizontal="left" vertical="center" readingOrder="1"/>
    </xf>
    <xf numFmtId="168" fontId="19" fillId="5" borderId="16" xfId="0" applyNumberFormat="1" applyFont="1" applyFill="1" applyBorder="1" applyAlignment="1">
      <alignment horizontal="left" vertical="center" readingOrder="1"/>
    </xf>
    <xf numFmtId="168" fontId="19" fillId="5" borderId="16" xfId="0" applyNumberFormat="1" applyFont="1" applyFill="1" applyBorder="1" applyAlignment="1">
      <alignment horizontal="left" vertical="center" wrapText="1" readingOrder="1"/>
    </xf>
    <xf numFmtId="168" fontId="19" fillId="6" borderId="15" xfId="0" applyNumberFormat="1" applyFont="1" applyFill="1" applyBorder="1" applyAlignment="1">
      <alignment horizontal="left" vertical="center" readingOrder="1"/>
    </xf>
    <xf numFmtId="168" fontId="19" fillId="6" borderId="16" xfId="0" applyNumberFormat="1" applyFont="1" applyFill="1" applyBorder="1" applyAlignment="1">
      <alignment horizontal="left" vertical="center" readingOrder="1"/>
    </xf>
    <xf numFmtId="168" fontId="19" fillId="6" borderId="16" xfId="0" applyNumberFormat="1" applyFont="1" applyFill="1" applyBorder="1" applyAlignment="1">
      <alignment horizontal="left" vertical="center" wrapText="1" readingOrder="1"/>
    </xf>
    <xf numFmtId="168" fontId="22" fillId="7" borderId="18" xfId="0" applyNumberFormat="1" applyFont="1" applyFill="1" applyBorder="1" applyAlignment="1">
      <alignment horizontal="left" vertical="center"/>
    </xf>
    <xf numFmtId="0" fontId="22" fillId="7" borderId="21" xfId="0" applyFont="1" applyFill="1" applyBorder="1" applyAlignment="1">
      <alignment horizontal="center" vertical="center"/>
    </xf>
    <xf numFmtId="0" fontId="22" fillId="7" borderId="21" xfId="0" applyFont="1" applyFill="1" applyBorder="1" applyAlignment="1">
      <alignment horizontal="center" vertical="center" readingOrder="1"/>
    </xf>
    <xf numFmtId="169" fontId="22" fillId="7" borderId="22" xfId="0" applyNumberFormat="1" applyFont="1" applyFill="1" applyBorder="1" applyAlignment="1">
      <alignment horizontal="center" vertical="center"/>
    </xf>
    <xf numFmtId="169" fontId="22" fillId="7" borderId="21" xfId="0" applyNumberFormat="1" applyFont="1" applyFill="1" applyBorder="1" applyAlignment="1">
      <alignment horizontal="left" vertical="center" readingOrder="1"/>
    </xf>
    <xf numFmtId="168" fontId="22" fillId="0" borderId="23" xfId="0" applyNumberFormat="1" applyFont="1" applyBorder="1" applyAlignment="1">
      <alignment horizontal="left" vertical="center"/>
    </xf>
    <xf numFmtId="0" fontId="22" fillId="0" borderId="24" xfId="0" applyFont="1" applyBorder="1" applyAlignment="1">
      <alignment horizontal="center" vertical="center"/>
    </xf>
    <xf numFmtId="0" fontId="22" fillId="0" borderId="24" xfId="0" applyFont="1" applyBorder="1" applyAlignment="1">
      <alignment horizontal="center" vertical="center" readingOrder="1"/>
    </xf>
    <xf numFmtId="169" fontId="22" fillId="0" borderId="24" xfId="0" applyNumberFormat="1" applyFont="1" applyBorder="1" applyAlignment="1">
      <alignment horizontal="center" vertical="center"/>
    </xf>
    <xf numFmtId="169" fontId="22" fillId="0" borderId="24" xfId="0" applyNumberFormat="1" applyFont="1" applyBorder="1" applyAlignment="1">
      <alignment horizontal="left" vertical="center" readingOrder="1"/>
    </xf>
    <xf numFmtId="168" fontId="22" fillId="7" borderId="25" xfId="0" applyNumberFormat="1" applyFont="1" applyFill="1" applyBorder="1" applyAlignment="1">
      <alignment horizontal="left" vertical="center"/>
    </xf>
    <xf numFmtId="0" fontId="22" fillId="7" borderId="28" xfId="0" applyFont="1" applyFill="1" applyBorder="1" applyAlignment="1">
      <alignment horizontal="center" vertical="center"/>
    </xf>
    <xf numFmtId="0" fontId="22" fillId="7" borderId="28" xfId="0" applyFont="1" applyFill="1" applyBorder="1" applyAlignment="1">
      <alignment horizontal="center" vertical="center" readingOrder="1"/>
    </xf>
    <xf numFmtId="169" fontId="22" fillId="7" borderId="28" xfId="0" applyNumberFormat="1" applyFont="1" applyFill="1" applyBorder="1" applyAlignment="1">
      <alignment horizontal="center" vertical="center"/>
    </xf>
    <xf numFmtId="169" fontId="22" fillId="7" borderId="28" xfId="0" applyNumberFormat="1" applyFont="1" applyFill="1" applyBorder="1" applyAlignment="1">
      <alignment horizontal="left" vertical="center" readingOrder="1"/>
    </xf>
    <xf numFmtId="169" fontId="22" fillId="7" borderId="21" xfId="0" applyNumberFormat="1" applyFont="1" applyFill="1" applyBorder="1" applyAlignment="1">
      <alignment horizontal="center" vertical="center"/>
    </xf>
    <xf numFmtId="168" fontId="22" fillId="7" borderId="23" xfId="0" applyNumberFormat="1" applyFont="1" applyFill="1" applyBorder="1" applyAlignment="1">
      <alignment horizontal="left" vertical="center"/>
    </xf>
    <xf numFmtId="0" fontId="22" fillId="7" borderId="24" xfId="0" applyFont="1" applyFill="1" applyBorder="1" applyAlignment="1">
      <alignment horizontal="center" vertical="center"/>
    </xf>
    <xf numFmtId="0" fontId="22" fillId="7" borderId="24" xfId="0" applyFont="1" applyFill="1" applyBorder="1" applyAlignment="1">
      <alignment horizontal="center" vertical="center" readingOrder="1"/>
    </xf>
    <xf numFmtId="169" fontId="22" fillId="7" borderId="24" xfId="0" applyNumberFormat="1" applyFont="1" applyFill="1" applyBorder="1" applyAlignment="1">
      <alignment horizontal="center" vertical="center"/>
    </xf>
    <xf numFmtId="169" fontId="22" fillId="7" borderId="24" xfId="0" applyNumberFormat="1" applyFont="1" applyFill="1" applyBorder="1" applyAlignment="1">
      <alignment horizontal="left" vertical="center" readingOrder="1"/>
    </xf>
    <xf numFmtId="168" fontId="22" fillId="7" borderId="11" xfId="0" applyNumberFormat="1" applyFont="1" applyFill="1" applyBorder="1" applyAlignment="1">
      <alignment horizontal="left" vertical="center"/>
    </xf>
    <xf numFmtId="0" fontId="22" fillId="7" borderId="14" xfId="0" applyFont="1" applyFill="1" applyBorder="1" applyAlignment="1">
      <alignment horizontal="center" vertical="center"/>
    </xf>
    <xf numFmtId="0" fontId="22" fillId="7" borderId="14" xfId="0" applyFont="1" applyFill="1" applyBorder="1" applyAlignment="1">
      <alignment horizontal="center" vertical="center" readingOrder="1"/>
    </xf>
    <xf numFmtId="0" fontId="19" fillId="6" borderId="15" xfId="0" applyFont="1" applyFill="1" applyBorder="1" applyAlignment="1">
      <alignment horizontal="left" vertical="center" readingOrder="1"/>
    </xf>
    <xf numFmtId="0" fontId="19" fillId="6" borderId="16" xfId="0" applyFont="1" applyFill="1" applyBorder="1" applyAlignment="1">
      <alignment horizontal="left" vertical="center" readingOrder="1"/>
    </xf>
    <xf numFmtId="0" fontId="19" fillId="6" borderId="16" xfId="0" applyFont="1" applyFill="1" applyBorder="1" applyAlignment="1">
      <alignment horizontal="left" vertical="center" wrapText="1" readingOrder="1"/>
    </xf>
    <xf numFmtId="168" fontId="25" fillId="7" borderId="32" xfId="0" applyNumberFormat="1" applyFont="1" applyFill="1" applyBorder="1" applyAlignment="1">
      <alignment horizontal="left" vertical="center"/>
    </xf>
    <xf numFmtId="0" fontId="22" fillId="7" borderId="33" xfId="0" applyFont="1" applyFill="1" applyBorder="1" applyAlignment="1">
      <alignment horizontal="center" vertical="center"/>
    </xf>
    <xf numFmtId="169" fontId="22" fillId="7" borderId="33" xfId="0" applyNumberFormat="1" applyFont="1" applyFill="1" applyBorder="1" applyAlignment="1">
      <alignment horizontal="center" vertical="center"/>
    </xf>
    <xf numFmtId="169" fontId="22" fillId="7" borderId="33" xfId="0" applyNumberFormat="1" applyFont="1" applyFill="1" applyBorder="1" applyAlignment="1">
      <alignment horizontal="left" vertical="center" readingOrder="1"/>
    </xf>
    <xf numFmtId="168" fontId="25" fillId="7" borderId="23" xfId="0" applyNumberFormat="1" applyFont="1" applyFill="1" applyBorder="1" applyAlignment="1">
      <alignment horizontal="left" vertical="center"/>
    </xf>
    <xf numFmtId="0" fontId="22" fillId="7" borderId="35" xfId="0" applyFont="1" applyFill="1" applyBorder="1" applyAlignment="1">
      <alignment horizontal="center" vertical="center"/>
    </xf>
    <xf numFmtId="0" fontId="22" fillId="7" borderId="35" xfId="0" applyFont="1" applyFill="1" applyBorder="1" applyAlignment="1">
      <alignment horizontal="center" vertical="center" readingOrder="1"/>
    </xf>
    <xf numFmtId="169" fontId="22" fillId="7" borderId="35" xfId="0" applyNumberFormat="1" applyFont="1" applyFill="1" applyBorder="1" applyAlignment="1">
      <alignment horizontal="center" vertical="center" readingOrder="1"/>
    </xf>
    <xf numFmtId="168" fontId="22" fillId="7" borderId="18" xfId="0" applyNumberFormat="1" applyFont="1" applyFill="1" applyBorder="1" applyAlignment="1">
      <alignment horizontal="center" vertical="center"/>
    </xf>
    <xf numFmtId="169" fontId="22" fillId="7" borderId="21" xfId="0" applyNumberFormat="1" applyFont="1" applyFill="1" applyBorder="1" applyAlignment="1">
      <alignment horizontal="center" vertical="center" readingOrder="1"/>
    </xf>
    <xf numFmtId="168" fontId="22" fillId="7" borderId="23" xfId="0" applyNumberFormat="1" applyFont="1" applyFill="1" applyBorder="1" applyAlignment="1">
      <alignment horizontal="center" vertical="center"/>
    </xf>
    <xf numFmtId="169" fontId="22" fillId="7" borderId="24" xfId="0" applyNumberFormat="1" applyFont="1" applyFill="1" applyBorder="1" applyAlignment="1">
      <alignment horizontal="center" vertical="center" readingOrder="1"/>
    </xf>
    <xf numFmtId="168" fontId="22" fillId="7" borderId="25" xfId="0" applyNumberFormat="1" applyFont="1" applyFill="1" applyBorder="1" applyAlignment="1">
      <alignment horizontal="center" vertical="center"/>
    </xf>
    <xf numFmtId="169" fontId="22" fillId="7" borderId="36" xfId="0" applyNumberFormat="1" applyFont="1" applyFill="1" applyBorder="1" applyAlignment="1">
      <alignment horizontal="center" vertical="center"/>
    </xf>
    <xf numFmtId="169" fontId="22" fillId="7" borderId="28" xfId="0" applyNumberFormat="1" applyFont="1" applyFill="1" applyBorder="1" applyAlignment="1">
      <alignment horizontal="center" vertical="center" readingOrder="1"/>
    </xf>
    <xf numFmtId="168" fontId="22" fillId="7" borderId="37" xfId="0" applyNumberFormat="1" applyFont="1" applyFill="1" applyBorder="1" applyAlignment="1">
      <alignment horizontal="center" vertical="center"/>
    </xf>
    <xf numFmtId="0" fontId="22" fillId="7" borderId="38" xfId="0" applyFont="1" applyFill="1" applyBorder="1" applyAlignment="1">
      <alignment horizontal="center" vertical="center"/>
    </xf>
    <xf numFmtId="0" fontId="22" fillId="7" borderId="38" xfId="0" applyFont="1" applyFill="1" applyBorder="1" applyAlignment="1">
      <alignment horizontal="center" vertical="center" readingOrder="1"/>
    </xf>
    <xf numFmtId="169" fontId="22" fillId="7" borderId="38" xfId="0" applyNumberFormat="1" applyFont="1" applyFill="1" applyBorder="1" applyAlignment="1">
      <alignment horizontal="center" vertical="center" readingOrder="1"/>
    </xf>
    <xf numFmtId="168" fontId="22" fillId="7" borderId="32" xfId="0" applyNumberFormat="1"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33" xfId="0" applyFont="1" applyFill="1" applyBorder="1" applyAlignment="1">
      <alignment horizontal="center" vertical="center" wrapText="1" readingOrder="1"/>
    </xf>
    <xf numFmtId="169" fontId="22" fillId="7" borderId="33" xfId="0" applyNumberFormat="1" applyFont="1" applyFill="1" applyBorder="1" applyAlignment="1">
      <alignment horizontal="center" vertical="center" wrapText="1"/>
    </xf>
    <xf numFmtId="169" fontId="22" fillId="7" borderId="33" xfId="0" applyNumberFormat="1" applyFont="1" applyFill="1" applyBorder="1" applyAlignment="1">
      <alignment horizontal="center" vertical="center" wrapText="1" readingOrder="1"/>
    </xf>
    <xf numFmtId="168" fontId="22" fillId="7" borderId="34" xfId="0" applyNumberFormat="1" applyFont="1" applyFill="1" applyBorder="1" applyAlignment="1">
      <alignment horizontal="center" vertical="center" wrapText="1"/>
    </xf>
    <xf numFmtId="0" fontId="22" fillId="7" borderId="35" xfId="0" applyFont="1" applyFill="1" applyBorder="1" applyAlignment="1">
      <alignment horizontal="center" vertical="center" wrapText="1"/>
    </xf>
    <xf numFmtId="0" fontId="22" fillId="7" borderId="35" xfId="0" applyFont="1" applyFill="1" applyBorder="1" applyAlignment="1">
      <alignment horizontal="center" vertical="center" wrapText="1" readingOrder="1"/>
    </xf>
    <xf numFmtId="169" fontId="22" fillId="7" borderId="35" xfId="0" applyNumberFormat="1" applyFont="1" applyFill="1" applyBorder="1" applyAlignment="1">
      <alignment horizontal="center" vertical="center" wrapText="1" readingOrder="1"/>
    </xf>
    <xf numFmtId="168" fontId="22" fillId="7" borderId="37" xfId="0" applyNumberFormat="1" applyFont="1" applyFill="1" applyBorder="1" applyAlignment="1">
      <alignment horizontal="center" vertical="center" wrapText="1"/>
    </xf>
    <xf numFmtId="0" fontId="22" fillId="7" borderId="38" xfId="0" applyFont="1" applyFill="1" applyBorder="1" applyAlignment="1">
      <alignment horizontal="center" vertical="center" wrapText="1"/>
    </xf>
    <xf numFmtId="0" fontId="22" fillId="7" borderId="38" xfId="0" applyFont="1" applyFill="1" applyBorder="1" applyAlignment="1">
      <alignment horizontal="center" vertical="center" wrapText="1" readingOrder="1"/>
    </xf>
    <xf numFmtId="169" fontId="22" fillId="7" borderId="38" xfId="0" applyNumberFormat="1" applyFont="1" applyFill="1" applyBorder="1" applyAlignment="1">
      <alignment horizontal="center" vertical="center" wrapText="1" readingOrder="1"/>
    </xf>
    <xf numFmtId="168" fontId="22" fillId="7" borderId="18" xfId="0" applyNumberFormat="1"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1" xfId="0" applyFont="1" applyFill="1" applyBorder="1" applyAlignment="1">
      <alignment horizontal="center" vertical="center" wrapText="1" readingOrder="1"/>
    </xf>
    <xf numFmtId="169" fontId="22" fillId="7" borderId="21" xfId="0" applyNumberFormat="1" applyFont="1" applyFill="1" applyBorder="1" applyAlignment="1">
      <alignment horizontal="center" vertical="center" wrapText="1"/>
    </xf>
    <xf numFmtId="169" fontId="22" fillId="7" borderId="21" xfId="0" applyNumberFormat="1" applyFont="1" applyFill="1" applyBorder="1" applyAlignment="1">
      <alignment horizontal="center" vertical="center" wrapText="1" readingOrder="1"/>
    </xf>
    <xf numFmtId="168" fontId="22" fillId="7" borderId="23" xfId="0" applyNumberFormat="1"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7" borderId="24" xfId="0" applyFont="1" applyFill="1" applyBorder="1" applyAlignment="1">
      <alignment horizontal="center" vertical="center" wrapText="1" readingOrder="1"/>
    </xf>
    <xf numFmtId="169" fontId="19" fillId="7" borderId="24" xfId="0" applyNumberFormat="1" applyFont="1" applyFill="1" applyBorder="1" applyAlignment="1">
      <alignment horizontal="center" vertical="center" wrapText="1" readingOrder="1"/>
    </xf>
    <xf numFmtId="169" fontId="22" fillId="7" borderId="24" xfId="0" applyNumberFormat="1" applyFont="1" applyFill="1" applyBorder="1" applyAlignment="1">
      <alignment horizontal="center" vertical="center" wrapText="1" readingOrder="1"/>
    </xf>
    <xf numFmtId="169" fontId="22" fillId="7" borderId="24" xfId="0" applyNumberFormat="1" applyFont="1" applyFill="1" applyBorder="1" applyAlignment="1">
      <alignment horizontal="center" vertical="center" wrapText="1"/>
    </xf>
    <xf numFmtId="168" fontId="22" fillId="7" borderId="25" xfId="0" applyNumberFormat="1" applyFont="1" applyFill="1" applyBorder="1" applyAlignment="1">
      <alignment horizontal="center" vertical="center" wrapText="1"/>
    </xf>
    <xf numFmtId="0" fontId="22" fillId="7" borderId="28" xfId="0" applyFont="1" applyFill="1" applyBorder="1" applyAlignment="1">
      <alignment horizontal="center" vertical="center" wrapText="1"/>
    </xf>
    <xf numFmtId="0" fontId="22" fillId="7" borderId="28" xfId="0" applyFont="1" applyFill="1" applyBorder="1" applyAlignment="1">
      <alignment horizontal="center" vertical="center" wrapText="1" readingOrder="1"/>
    </xf>
    <xf numFmtId="169" fontId="22" fillId="7" borderId="28" xfId="0" applyNumberFormat="1" applyFont="1" applyFill="1" applyBorder="1" applyAlignment="1">
      <alignment horizontal="center" vertical="center" wrapText="1"/>
    </xf>
    <xf numFmtId="169" fontId="22" fillId="7" borderId="28" xfId="0" applyNumberFormat="1" applyFont="1" applyFill="1" applyBorder="1" applyAlignment="1">
      <alignment horizontal="center" vertical="center" wrapText="1" readingOrder="1"/>
    </xf>
    <xf numFmtId="169" fontId="22" fillId="7" borderId="35" xfId="0" applyNumberFormat="1" applyFont="1" applyFill="1" applyBorder="1" applyAlignment="1">
      <alignment horizontal="center" vertical="center" wrapText="1"/>
    </xf>
    <xf numFmtId="168" fontId="22" fillId="6" borderId="16" xfId="0" applyNumberFormat="1" applyFont="1" applyFill="1" applyBorder="1" applyAlignment="1">
      <alignment horizontal="left" vertical="center" readingOrder="1"/>
    </xf>
    <xf numFmtId="169" fontId="19" fillId="7" borderId="38" xfId="0" applyNumberFormat="1" applyFont="1" applyFill="1" applyBorder="1" applyAlignment="1">
      <alignment horizontal="center" vertical="center" wrapText="1" readingOrder="1"/>
    </xf>
    <xf numFmtId="168" fontId="22" fillId="0" borderId="43" xfId="0" applyNumberFormat="1" applyFont="1" applyBorder="1" applyAlignment="1">
      <alignment horizontal="center" vertical="center" wrapText="1"/>
    </xf>
    <xf numFmtId="0" fontId="22" fillId="0" borderId="44" xfId="0" applyFont="1" applyBorder="1" applyAlignment="1">
      <alignment horizontal="center" vertical="center" wrapText="1"/>
    </xf>
    <xf numFmtId="0" fontId="22" fillId="0" borderId="44" xfId="0" applyFont="1" applyBorder="1" applyAlignment="1">
      <alignment horizontal="center" vertical="center" wrapText="1" readingOrder="1"/>
    </xf>
    <xf numFmtId="169" fontId="22" fillId="0" borderId="45" xfId="0" applyNumberFormat="1" applyFont="1" applyBorder="1" applyAlignment="1">
      <alignment horizontal="center" vertical="center" wrapText="1"/>
    </xf>
    <xf numFmtId="169" fontId="22" fillId="0" borderId="44" xfId="0" applyNumberFormat="1" applyFont="1" applyBorder="1" applyAlignment="1">
      <alignment horizontal="center" vertical="center" wrapText="1" readingOrder="1"/>
    </xf>
    <xf numFmtId="0" fontId="24" fillId="7" borderId="35" xfId="0" applyFont="1" applyFill="1" applyBorder="1" applyAlignment="1">
      <alignment horizontal="center" vertical="center" wrapText="1"/>
    </xf>
    <xf numFmtId="169" fontId="24" fillId="7" borderId="33" xfId="0" applyNumberFormat="1" applyFont="1" applyFill="1" applyBorder="1" applyAlignment="1">
      <alignment horizontal="center" vertical="center" wrapText="1"/>
    </xf>
    <xf numFmtId="168" fontId="24" fillId="7" borderId="34" xfId="0" applyNumberFormat="1" applyFont="1" applyFill="1" applyBorder="1" applyAlignment="1">
      <alignment horizontal="center" vertical="center" wrapText="1"/>
    </xf>
    <xf numFmtId="0" fontId="24" fillId="7" borderId="35" xfId="0" applyFont="1" applyFill="1" applyBorder="1" applyAlignment="1">
      <alignment horizontal="center" vertical="center" wrapText="1" readingOrder="1"/>
    </xf>
    <xf numFmtId="169" fontId="22" fillId="7" borderId="36" xfId="0" applyNumberFormat="1" applyFont="1" applyFill="1" applyBorder="1" applyAlignment="1">
      <alignment horizontal="center" vertical="center" wrapText="1"/>
    </xf>
    <xf numFmtId="169" fontId="19" fillId="7" borderId="33" xfId="0" applyNumberFormat="1" applyFont="1" applyFill="1" applyBorder="1" applyAlignment="1">
      <alignment horizontal="center" vertical="center" wrapText="1" readingOrder="1"/>
    </xf>
    <xf numFmtId="169" fontId="22" fillId="0" borderId="45" xfId="0" applyNumberFormat="1" applyFont="1" applyBorder="1" applyAlignment="1">
      <alignment horizontal="center" vertical="center" wrapText="1" readingOrder="1"/>
    </xf>
    <xf numFmtId="168" fontId="22" fillId="0" borderId="23" xfId="0" applyNumberFormat="1" applyFont="1" applyBorder="1" applyAlignment="1">
      <alignment horizontal="center" vertical="center" wrapText="1"/>
    </xf>
    <xf numFmtId="0" fontId="22" fillId="0" borderId="24" xfId="0" applyFont="1" applyBorder="1" applyAlignment="1">
      <alignment horizontal="center" vertical="center" wrapText="1"/>
    </xf>
    <xf numFmtId="169" fontId="19" fillId="7" borderId="35" xfId="0" applyNumberFormat="1" applyFont="1" applyFill="1" applyBorder="1" applyAlignment="1">
      <alignment horizontal="center" vertical="center" wrapText="1" readingOrder="1"/>
    </xf>
    <xf numFmtId="168" fontId="24" fillId="7" borderId="23" xfId="0" applyNumberFormat="1" applyFont="1" applyFill="1" applyBorder="1" applyAlignment="1">
      <alignment horizontal="center" vertical="center" wrapText="1"/>
    </xf>
    <xf numFmtId="169" fontId="24" fillId="7" borderId="35" xfId="0" applyNumberFormat="1" applyFont="1" applyFill="1" applyBorder="1" applyAlignment="1">
      <alignment horizontal="center" vertical="center" wrapText="1"/>
    </xf>
    <xf numFmtId="168" fontId="22" fillId="6" borderId="16" xfId="0" applyNumberFormat="1" applyFont="1" applyFill="1" applyBorder="1" applyAlignment="1">
      <alignment horizontal="left" vertical="center" wrapText="1" readingOrder="1"/>
    </xf>
    <xf numFmtId="169" fontId="22" fillId="7" borderId="38" xfId="0" applyNumberFormat="1" applyFont="1" applyFill="1" applyBorder="1" applyAlignment="1">
      <alignment horizontal="center" vertical="center" wrapText="1"/>
    </xf>
    <xf numFmtId="168" fontId="22" fillId="0" borderId="18" xfId="0" applyNumberFormat="1" applyFont="1" applyBorder="1" applyAlignment="1">
      <alignment horizontal="center" vertical="center" wrapText="1"/>
    </xf>
    <xf numFmtId="0" fontId="22" fillId="0" borderId="21" xfId="0" applyFont="1" applyBorder="1" applyAlignment="1">
      <alignment horizontal="center" vertical="center" wrapText="1"/>
    </xf>
    <xf numFmtId="0" fontId="22" fillId="0" borderId="21" xfId="0" applyFont="1" applyBorder="1" applyAlignment="1">
      <alignment horizontal="center" vertical="center" wrapText="1" readingOrder="1"/>
    </xf>
    <xf numFmtId="169" fontId="22" fillId="0" borderId="21" xfId="0" applyNumberFormat="1" applyFont="1" applyBorder="1" applyAlignment="1">
      <alignment horizontal="center" vertical="center" wrapText="1"/>
    </xf>
    <xf numFmtId="169" fontId="22" fillId="0" borderId="21" xfId="0" applyNumberFormat="1" applyFont="1" applyBorder="1" applyAlignment="1">
      <alignment horizontal="center" vertical="center" wrapText="1" readingOrder="1"/>
    </xf>
    <xf numFmtId="168" fontId="22" fillId="7" borderId="11" xfId="0" applyNumberFormat="1"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wrapText="1" readingOrder="1"/>
    </xf>
    <xf numFmtId="169" fontId="22" fillId="7" borderId="14" xfId="0" applyNumberFormat="1" applyFont="1" applyFill="1" applyBorder="1" applyAlignment="1">
      <alignment horizontal="center" vertical="center" wrapText="1"/>
    </xf>
    <xf numFmtId="169" fontId="22" fillId="7" borderId="14" xfId="0" applyNumberFormat="1" applyFont="1" applyFill="1" applyBorder="1" applyAlignment="1">
      <alignment horizontal="center" vertical="center" wrapText="1" readingOrder="1"/>
    </xf>
    <xf numFmtId="168" fontId="22" fillId="7" borderId="40" xfId="0" applyNumberFormat="1" applyFont="1" applyFill="1" applyBorder="1" applyAlignment="1">
      <alignment horizontal="center" vertical="center" wrapText="1"/>
    </xf>
    <xf numFmtId="0" fontId="22" fillId="7" borderId="22" xfId="0" applyFont="1" applyFill="1" applyBorder="1" applyAlignment="1">
      <alignment horizontal="center" vertical="center" wrapText="1"/>
    </xf>
    <xf numFmtId="0" fontId="22" fillId="7" borderId="22" xfId="0" applyFont="1" applyFill="1" applyBorder="1" applyAlignment="1">
      <alignment horizontal="center" vertical="center" wrapText="1" readingOrder="1"/>
    </xf>
    <xf numFmtId="169" fontId="22" fillId="7" borderId="22" xfId="0" applyNumberFormat="1" applyFont="1" applyFill="1" applyBorder="1" applyAlignment="1">
      <alignment horizontal="center" vertical="center" wrapText="1"/>
    </xf>
    <xf numFmtId="169" fontId="22" fillId="7" borderId="22" xfId="0" applyNumberFormat="1" applyFont="1" applyFill="1" applyBorder="1" applyAlignment="1">
      <alignment horizontal="center" vertical="center" wrapText="1" readingOrder="1"/>
    </xf>
    <xf numFmtId="0" fontId="24" fillId="7" borderId="24" xfId="0" applyFont="1" applyFill="1" applyBorder="1" applyAlignment="1">
      <alignment horizontal="center" vertical="center" wrapText="1" readingOrder="1"/>
    </xf>
    <xf numFmtId="168" fontId="27" fillId="6" borderId="15" xfId="0" applyNumberFormat="1" applyFont="1" applyFill="1" applyBorder="1" applyAlignment="1">
      <alignment horizontal="left" vertical="center" readingOrder="1"/>
    </xf>
    <xf numFmtId="168" fontId="27" fillId="6" borderId="16" xfId="0" applyNumberFormat="1" applyFont="1" applyFill="1" applyBorder="1" applyAlignment="1">
      <alignment horizontal="left" vertical="center" readingOrder="1"/>
    </xf>
    <xf numFmtId="168" fontId="27" fillId="6" borderId="16" xfId="0" applyNumberFormat="1" applyFont="1" applyFill="1" applyBorder="1" applyAlignment="1">
      <alignment horizontal="left" vertical="center" wrapText="1" readingOrder="1"/>
    </xf>
    <xf numFmtId="168" fontId="25" fillId="7" borderId="32" xfId="0" applyNumberFormat="1" applyFont="1" applyFill="1" applyBorder="1" applyAlignment="1">
      <alignment horizontal="center" vertical="center" wrapText="1"/>
    </xf>
    <xf numFmtId="168" fontId="25" fillId="7" borderId="23" xfId="0" applyNumberFormat="1" applyFont="1" applyFill="1" applyBorder="1" applyAlignment="1">
      <alignment horizontal="center" vertical="center" wrapText="1"/>
    </xf>
    <xf numFmtId="169" fontId="19" fillId="7" borderId="36" xfId="0" applyNumberFormat="1" applyFont="1" applyFill="1" applyBorder="1" applyAlignment="1">
      <alignment horizontal="center" vertical="center" wrapText="1" readingOrder="1"/>
    </xf>
    <xf numFmtId="168" fontId="19" fillId="6" borderId="16" xfId="0" applyNumberFormat="1" applyFont="1" applyFill="1" applyBorder="1" applyAlignment="1">
      <alignment horizontal="center" vertical="center" wrapText="1"/>
    </xf>
    <xf numFmtId="168" fontId="21" fillId="6" borderId="16" xfId="0" applyNumberFormat="1" applyFont="1" applyFill="1" applyBorder="1" applyAlignment="1">
      <alignment horizontal="left" vertical="center" wrapText="1" readingOrder="1"/>
    </xf>
    <xf numFmtId="169" fontId="19" fillId="7" borderId="22" xfId="0" applyNumberFormat="1" applyFont="1" applyFill="1" applyBorder="1" applyAlignment="1">
      <alignment horizontal="center" vertical="center" wrapText="1" readingOrder="1"/>
    </xf>
    <xf numFmtId="168" fontId="21" fillId="4" borderId="57" xfId="0" applyNumberFormat="1" applyFont="1" applyFill="1" applyBorder="1" applyAlignment="1">
      <alignment horizontal="left" vertical="center" wrapText="1" readingOrder="1"/>
    </xf>
    <xf numFmtId="168" fontId="25" fillId="7" borderId="40" xfId="0" applyNumberFormat="1" applyFont="1" applyFill="1" applyBorder="1" applyAlignment="1">
      <alignment horizontal="center" vertical="center" wrapText="1"/>
    </xf>
    <xf numFmtId="168" fontId="25" fillId="7" borderId="34" xfId="0" applyNumberFormat="1" applyFont="1" applyFill="1" applyBorder="1" applyAlignment="1">
      <alignment horizontal="center" vertical="center" wrapText="1"/>
    </xf>
    <xf numFmtId="168" fontId="25" fillId="7" borderId="25" xfId="0" applyNumberFormat="1" applyFont="1" applyFill="1" applyBorder="1" applyAlignment="1">
      <alignment horizontal="center" vertical="center" wrapText="1"/>
    </xf>
    <xf numFmtId="0" fontId="22" fillId="0" borderId="24" xfId="0" applyFont="1" applyBorder="1" applyAlignment="1">
      <alignment horizontal="center" vertical="center" wrapText="1" readingOrder="1"/>
    </xf>
    <xf numFmtId="169" fontId="22" fillId="0" borderId="24" xfId="0" applyNumberFormat="1" applyFont="1" applyBorder="1" applyAlignment="1">
      <alignment horizontal="center" vertical="center" wrapText="1"/>
    </xf>
    <xf numFmtId="169" fontId="22" fillId="0" borderId="24" xfId="0" applyNumberFormat="1" applyFont="1" applyBorder="1" applyAlignment="1">
      <alignment horizontal="center" vertical="center" wrapText="1" readingOrder="1"/>
    </xf>
    <xf numFmtId="169" fontId="19" fillId="7" borderId="28" xfId="0" applyNumberFormat="1" applyFont="1" applyFill="1" applyBorder="1" applyAlignment="1">
      <alignment horizontal="center" vertical="center" wrapText="1" readingOrder="1"/>
    </xf>
    <xf numFmtId="168" fontId="22" fillId="0" borderId="59" xfId="0" applyNumberFormat="1" applyFont="1" applyBorder="1" applyAlignment="1">
      <alignment horizontal="center" vertical="center" wrapText="1"/>
    </xf>
    <xf numFmtId="0" fontId="22" fillId="0" borderId="60" xfId="0" applyFont="1" applyBorder="1" applyAlignment="1">
      <alignment horizontal="center" vertical="center" wrapText="1"/>
    </xf>
    <xf numFmtId="0" fontId="22" fillId="0" borderId="60" xfId="0" applyFont="1" applyBorder="1" applyAlignment="1">
      <alignment horizontal="center" vertical="center" wrapText="1" readingOrder="1"/>
    </xf>
    <xf numFmtId="169" fontId="22" fillId="0" borderId="60" xfId="0" applyNumberFormat="1" applyFont="1" applyBorder="1" applyAlignment="1">
      <alignment horizontal="center" vertical="center" wrapText="1" readingOrder="1"/>
    </xf>
    <xf numFmtId="168" fontId="22" fillId="0" borderId="25" xfId="0" applyNumberFormat="1" applyFont="1" applyBorder="1" applyAlignment="1">
      <alignment horizontal="center" vertical="center" wrapText="1"/>
    </xf>
    <xf numFmtId="0" fontId="22" fillId="0" borderId="28" xfId="0" applyFont="1" applyBorder="1" applyAlignment="1">
      <alignment horizontal="center" vertical="center" wrapText="1"/>
    </xf>
    <xf numFmtId="0" fontId="22" fillId="0" borderId="28" xfId="0" applyFont="1" applyBorder="1" applyAlignment="1">
      <alignment horizontal="center" vertical="center" wrapText="1" readingOrder="1"/>
    </xf>
    <xf numFmtId="169" fontId="22" fillId="0" borderId="61" xfId="0" applyNumberFormat="1" applyFont="1" applyBorder="1" applyAlignment="1">
      <alignment horizontal="center" vertical="center" wrapText="1"/>
    </xf>
    <xf numFmtId="169" fontId="22" fillId="0" borderId="28" xfId="0" applyNumberFormat="1" applyFont="1" applyBorder="1" applyAlignment="1">
      <alignment horizontal="center" vertical="center" wrapText="1" readingOrder="1"/>
    </xf>
    <xf numFmtId="168" fontId="22" fillId="0" borderId="62" xfId="0" applyNumberFormat="1" applyFont="1" applyBorder="1" applyAlignment="1">
      <alignment horizontal="center" vertical="center" wrapText="1"/>
    </xf>
    <xf numFmtId="0" fontId="22" fillId="0" borderId="45" xfId="0" applyFont="1" applyBorder="1" applyAlignment="1">
      <alignment horizontal="center" vertical="center" wrapText="1"/>
    </xf>
    <xf numFmtId="0" fontId="22" fillId="0" borderId="45" xfId="0" applyFont="1" applyBorder="1" applyAlignment="1">
      <alignment horizontal="center" vertical="center" wrapText="1" readingOrder="1"/>
    </xf>
    <xf numFmtId="169" fontId="19" fillId="0" borderId="45" xfId="0" applyNumberFormat="1" applyFont="1" applyBorder="1" applyAlignment="1">
      <alignment horizontal="center" vertical="center" wrapText="1" readingOrder="1"/>
    </xf>
    <xf numFmtId="169" fontId="24" fillId="7" borderId="35" xfId="0" applyNumberFormat="1" applyFont="1" applyFill="1" applyBorder="1" applyAlignment="1">
      <alignment horizontal="center" vertical="center" wrapText="1" readingOrder="1"/>
    </xf>
    <xf numFmtId="168" fontId="25" fillId="7" borderId="37" xfId="0" applyNumberFormat="1" applyFont="1" applyFill="1" applyBorder="1" applyAlignment="1">
      <alignment horizontal="center" vertical="center" wrapText="1"/>
    </xf>
    <xf numFmtId="0" fontId="22" fillId="6" borderId="31" xfId="0" applyFont="1" applyFill="1" applyBorder="1" applyAlignment="1">
      <alignment horizontal="left" vertical="center" wrapText="1" readingOrder="1"/>
    </xf>
    <xf numFmtId="0" fontId="22" fillId="6" borderId="31" xfId="0" applyFont="1" applyFill="1" applyBorder="1" applyAlignment="1">
      <alignment horizontal="left" vertical="center" wrapText="1"/>
    </xf>
    <xf numFmtId="0" fontId="22" fillId="6" borderId="31" xfId="0" applyFont="1" applyFill="1" applyBorder="1" applyAlignment="1">
      <alignment horizontal="center" vertical="center" wrapText="1"/>
    </xf>
    <xf numFmtId="0" fontId="22" fillId="6" borderId="31" xfId="0" applyFont="1" applyFill="1" applyBorder="1" applyAlignment="1">
      <alignment horizontal="center" vertical="center" wrapText="1" readingOrder="1"/>
    </xf>
    <xf numFmtId="169" fontId="22" fillId="6" borderId="31" xfId="0" applyNumberFormat="1" applyFont="1" applyFill="1" applyBorder="1" applyAlignment="1">
      <alignment horizontal="center" vertical="center" wrapText="1"/>
    </xf>
    <xf numFmtId="169" fontId="22" fillId="6" borderId="31" xfId="0" applyNumberFormat="1" applyFont="1" applyFill="1" applyBorder="1" applyAlignment="1">
      <alignment horizontal="center" vertical="center" wrapText="1" readingOrder="1"/>
    </xf>
    <xf numFmtId="0" fontId="24" fillId="7" borderId="4" xfId="0" applyFont="1" applyFill="1" applyBorder="1" applyAlignment="1">
      <alignment horizontal="left" vertical="center" wrapText="1"/>
    </xf>
    <xf numFmtId="0" fontId="24" fillId="7" borderId="24" xfId="0" applyFont="1" applyFill="1" applyBorder="1" applyAlignment="1">
      <alignment horizontal="center" vertical="center" wrapText="1"/>
    </xf>
    <xf numFmtId="169" fontId="26" fillId="7" borderId="38" xfId="0" applyNumberFormat="1" applyFont="1" applyFill="1" applyBorder="1" applyAlignment="1">
      <alignment horizontal="center" vertical="center" wrapText="1" readingOrder="1"/>
    </xf>
    <xf numFmtId="169" fontId="24" fillId="7" borderId="24" xfId="0" applyNumberFormat="1" applyFont="1" applyFill="1" applyBorder="1" applyAlignment="1">
      <alignment horizontal="center" vertical="center" wrapText="1"/>
    </xf>
    <xf numFmtId="168" fontId="21" fillId="4" borderId="70" xfId="0" applyNumberFormat="1" applyFont="1" applyFill="1" applyBorder="1" applyAlignment="1">
      <alignment horizontal="left" vertical="center" readingOrder="1"/>
    </xf>
    <xf numFmtId="0" fontId="28" fillId="4" borderId="31" xfId="0" applyFont="1" applyFill="1" applyBorder="1" applyAlignment="1">
      <alignment horizontal="left" vertical="center" wrapText="1" readingOrder="1"/>
    </xf>
    <xf numFmtId="0" fontId="28" fillId="4" borderId="31" xfId="0" applyFont="1" applyFill="1" applyBorder="1" applyAlignment="1">
      <alignment horizontal="left" vertical="center" wrapText="1"/>
    </xf>
    <xf numFmtId="0" fontId="28" fillId="4" borderId="31" xfId="0" applyFont="1" applyFill="1" applyBorder="1" applyAlignment="1">
      <alignment horizontal="center" vertical="center" wrapText="1"/>
    </xf>
    <xf numFmtId="0" fontId="28" fillId="4" borderId="31" xfId="0" applyFont="1" applyFill="1" applyBorder="1" applyAlignment="1">
      <alignment horizontal="center" vertical="center" wrapText="1" readingOrder="1"/>
    </xf>
    <xf numFmtId="169" fontId="28" fillId="4" borderId="31" xfId="0" applyNumberFormat="1" applyFont="1" applyFill="1" applyBorder="1" applyAlignment="1">
      <alignment horizontal="center" vertical="center" wrapText="1"/>
    </xf>
    <xf numFmtId="169" fontId="28" fillId="4" borderId="31" xfId="0" applyNumberFormat="1" applyFont="1" applyFill="1" applyBorder="1" applyAlignment="1">
      <alignment horizontal="center" vertical="center" wrapText="1" readingOrder="1"/>
    </xf>
    <xf numFmtId="168" fontId="22" fillId="7" borderId="70" xfId="0" applyNumberFormat="1" applyFont="1" applyFill="1" applyBorder="1" applyAlignment="1">
      <alignment horizontal="center" vertical="center" wrapText="1"/>
    </xf>
    <xf numFmtId="168" fontId="22" fillId="7" borderId="71" xfId="0" applyNumberFormat="1" applyFont="1" applyFill="1" applyBorder="1" applyAlignment="1">
      <alignment horizontal="center" vertical="center" wrapText="1"/>
    </xf>
    <xf numFmtId="169" fontId="22" fillId="0" borderId="44" xfId="0" applyNumberFormat="1" applyFont="1" applyBorder="1" applyAlignment="1">
      <alignment horizontal="center" vertical="center" wrapText="1"/>
    </xf>
    <xf numFmtId="169" fontId="23" fillId="7" borderId="35" xfId="0" applyNumberFormat="1" applyFont="1" applyFill="1" applyBorder="1" applyAlignment="1">
      <alignment horizontal="center" vertical="center" wrapText="1" readingOrder="1"/>
    </xf>
    <xf numFmtId="168" fontId="22" fillId="0" borderId="72" xfId="0" applyNumberFormat="1" applyFont="1" applyBorder="1" applyAlignment="1">
      <alignment horizontal="center" vertical="center" wrapText="1"/>
    </xf>
    <xf numFmtId="0" fontId="22" fillId="0" borderId="75" xfId="0" applyFont="1" applyBorder="1" applyAlignment="1">
      <alignment horizontal="center" vertical="center" wrapText="1"/>
    </xf>
    <xf numFmtId="0" fontId="22" fillId="0" borderId="75" xfId="0" applyFont="1" applyBorder="1" applyAlignment="1">
      <alignment horizontal="center" vertical="center" wrapText="1" readingOrder="1"/>
    </xf>
    <xf numFmtId="169" fontId="22" fillId="0" borderId="75" xfId="0" applyNumberFormat="1" applyFont="1" applyBorder="1" applyAlignment="1">
      <alignment horizontal="center" vertical="center" wrapText="1" readingOrder="1"/>
    </xf>
    <xf numFmtId="169" fontId="22" fillId="7" borderId="36" xfId="0" applyNumberFormat="1" applyFont="1" applyFill="1" applyBorder="1" applyAlignment="1">
      <alignment horizontal="center" vertical="center" wrapText="1" readingOrder="1"/>
    </xf>
    <xf numFmtId="0" fontId="28" fillId="4" borderId="16" xfId="0" applyFont="1" applyFill="1" applyBorder="1" applyAlignment="1">
      <alignment horizontal="left" vertical="center" wrapText="1" readingOrder="1"/>
    </xf>
    <xf numFmtId="0" fontId="28" fillId="4" borderId="16" xfId="0" applyFont="1" applyFill="1" applyBorder="1" applyAlignment="1">
      <alignment horizontal="left" vertical="center" wrapText="1"/>
    </xf>
    <xf numFmtId="0" fontId="28" fillId="4" borderId="16" xfId="0" applyFont="1" applyFill="1" applyBorder="1" applyAlignment="1">
      <alignment horizontal="center" vertical="center" wrapText="1"/>
    </xf>
    <xf numFmtId="0" fontId="28" fillId="4" borderId="16" xfId="0" applyFont="1" applyFill="1" applyBorder="1" applyAlignment="1">
      <alignment horizontal="center" vertical="center" wrapText="1" readingOrder="1"/>
    </xf>
    <xf numFmtId="169" fontId="28" fillId="4" borderId="16" xfId="0" applyNumberFormat="1" applyFont="1" applyFill="1" applyBorder="1" applyAlignment="1">
      <alignment horizontal="center" vertical="center" wrapText="1"/>
    </xf>
    <xf numFmtId="169" fontId="28" fillId="4" borderId="16" xfId="0" applyNumberFormat="1" applyFont="1" applyFill="1" applyBorder="1" applyAlignment="1">
      <alignment horizontal="center" vertical="center" wrapText="1" readingOrder="1"/>
    </xf>
    <xf numFmtId="168" fontId="22" fillId="7" borderId="32" xfId="0" applyNumberFormat="1" applyFont="1" applyFill="1" applyBorder="1" applyAlignment="1">
      <alignment horizontal="center" vertical="center"/>
    </xf>
    <xf numFmtId="168" fontId="22" fillId="7" borderId="34" xfId="0" applyNumberFormat="1" applyFont="1" applyFill="1" applyBorder="1" applyAlignment="1">
      <alignment horizontal="center" vertical="center"/>
    </xf>
    <xf numFmtId="0" fontId="19" fillId="5" borderId="15" xfId="0" applyFont="1" applyFill="1" applyBorder="1" applyAlignment="1">
      <alignment vertical="center"/>
    </xf>
    <xf numFmtId="0" fontId="22" fillId="5" borderId="16" xfId="0" applyFont="1" applyFill="1" applyBorder="1" applyAlignment="1">
      <alignment horizontal="left" vertical="center" wrapText="1" readingOrder="1"/>
    </xf>
    <xf numFmtId="0" fontId="22" fillId="5" borderId="16" xfId="0" applyFont="1" applyFill="1" applyBorder="1" applyAlignment="1">
      <alignment horizontal="left" vertical="center" wrapText="1"/>
    </xf>
    <xf numFmtId="0" fontId="22" fillId="5" borderId="16" xfId="0" applyFont="1" applyFill="1" applyBorder="1" applyAlignment="1">
      <alignment horizontal="center" vertical="center" wrapText="1"/>
    </xf>
    <xf numFmtId="0" fontId="22" fillId="5" borderId="16" xfId="0" applyFont="1" applyFill="1" applyBorder="1" applyAlignment="1">
      <alignment horizontal="center" vertical="center" wrapText="1" readingOrder="1"/>
    </xf>
    <xf numFmtId="169" fontId="22" fillId="5" borderId="16" xfId="0" applyNumberFormat="1" applyFont="1" applyFill="1" applyBorder="1" applyAlignment="1">
      <alignment horizontal="center" vertical="center" wrapText="1"/>
    </xf>
    <xf numFmtId="169" fontId="22" fillId="5" borderId="16" xfId="0" applyNumberFormat="1" applyFont="1" applyFill="1" applyBorder="1" applyAlignment="1">
      <alignment horizontal="center" vertical="center" wrapText="1" readingOrder="1"/>
    </xf>
    <xf numFmtId="168" fontId="22" fillId="7" borderId="71" xfId="0" applyNumberFormat="1" applyFont="1" applyFill="1" applyBorder="1" applyAlignment="1">
      <alignment horizontal="center" vertical="center"/>
    </xf>
    <xf numFmtId="169" fontId="19" fillId="5" borderId="16" xfId="0" applyNumberFormat="1" applyFont="1" applyFill="1" applyBorder="1" applyAlignment="1">
      <alignment horizontal="center" vertical="center" wrapText="1"/>
    </xf>
    <xf numFmtId="169" fontId="19" fillId="5" borderId="16" xfId="0" applyNumberFormat="1" applyFont="1" applyFill="1" applyBorder="1" applyAlignment="1">
      <alignment horizontal="center" vertical="center" wrapText="1" readingOrder="1"/>
    </xf>
    <xf numFmtId="0" fontId="24" fillId="0" borderId="44" xfId="0" applyFont="1" applyBorder="1" applyAlignment="1">
      <alignment horizontal="center" vertical="center" wrapText="1" readingOrder="1"/>
    </xf>
    <xf numFmtId="0" fontId="27" fillId="7" borderId="81" xfId="0" applyFont="1" applyFill="1" applyBorder="1" applyAlignment="1">
      <alignment horizontal="left" vertical="center" wrapText="1" readingOrder="1"/>
    </xf>
    <xf numFmtId="168" fontId="19" fillId="7" borderId="15" xfId="0" applyNumberFormat="1" applyFont="1" applyFill="1" applyBorder="1" applyAlignment="1">
      <alignment horizontal="left" vertical="center" readingOrder="1"/>
    </xf>
    <xf numFmtId="168" fontId="19" fillId="7" borderId="16" xfId="0" applyNumberFormat="1" applyFont="1" applyFill="1" applyBorder="1" applyAlignment="1">
      <alignment horizontal="left" vertical="center" readingOrder="1"/>
    </xf>
    <xf numFmtId="168" fontId="19" fillId="7" borderId="16" xfId="0" applyNumberFormat="1" applyFont="1" applyFill="1" applyBorder="1" applyAlignment="1">
      <alignment horizontal="left" vertical="center" wrapText="1" readingOrder="1"/>
    </xf>
    <xf numFmtId="168" fontId="21" fillId="4" borderId="14" xfId="0" applyNumberFormat="1" applyFont="1" applyFill="1" applyBorder="1" applyAlignment="1">
      <alignment horizontal="left" vertical="center" wrapText="1" readingOrder="1"/>
    </xf>
    <xf numFmtId="168" fontId="22" fillId="7" borderId="7" xfId="0" applyNumberFormat="1" applyFont="1" applyFill="1" applyBorder="1" applyAlignment="1">
      <alignment horizontal="center" vertical="center" wrapText="1"/>
    </xf>
    <xf numFmtId="0" fontId="22" fillId="7" borderId="7" xfId="0" applyFont="1" applyFill="1" applyBorder="1" applyAlignment="1">
      <alignment horizontal="left" vertical="center" wrapText="1" readingOrder="1"/>
    </xf>
    <xf numFmtId="0" fontId="22" fillId="7" borderId="7" xfId="0" applyFont="1" applyFill="1" applyBorder="1" applyAlignment="1">
      <alignment horizontal="left" vertical="center" wrapText="1"/>
    </xf>
    <xf numFmtId="0" fontId="22" fillId="7" borderId="7" xfId="0" applyFont="1" applyFill="1" applyBorder="1" applyAlignment="1">
      <alignment horizontal="center" vertical="center" wrapText="1"/>
    </xf>
    <xf numFmtId="0" fontId="22" fillId="7" borderId="7" xfId="0" applyFont="1" applyFill="1" applyBorder="1" applyAlignment="1">
      <alignment horizontal="center" vertical="center" wrapText="1" readingOrder="1"/>
    </xf>
    <xf numFmtId="169" fontId="22" fillId="7" borderId="7" xfId="0" applyNumberFormat="1" applyFont="1" applyFill="1" applyBorder="1" applyAlignment="1">
      <alignment horizontal="center" vertical="center" wrapText="1"/>
    </xf>
    <xf numFmtId="169" fontId="22" fillId="7" borderId="7" xfId="0" applyNumberFormat="1" applyFont="1" applyFill="1" applyBorder="1" applyAlignment="1">
      <alignment horizontal="center" vertical="center" wrapText="1" readingOrder="1"/>
    </xf>
    <xf numFmtId="0" fontId="29" fillId="4" borderId="7" xfId="0" applyFont="1" applyFill="1" applyBorder="1" applyAlignment="1">
      <alignment horizontal="left" vertical="center"/>
    </xf>
    <xf numFmtId="0" fontId="21" fillId="7" borderId="7" xfId="0" applyFont="1" applyFill="1" applyBorder="1" applyAlignment="1">
      <alignment horizontal="left"/>
    </xf>
    <xf numFmtId="0" fontId="22" fillId="7" borderId="7" xfId="0" applyFont="1" applyFill="1" applyBorder="1" applyAlignment="1">
      <alignment horizontal="left" vertical="center"/>
    </xf>
    <xf numFmtId="0" fontId="22" fillId="7" borderId="7" xfId="0" applyFont="1" applyFill="1" applyBorder="1" applyAlignment="1">
      <alignment horizontal="center" vertical="center"/>
    </xf>
    <xf numFmtId="169" fontId="19" fillId="7" borderId="7" xfId="0" applyNumberFormat="1" applyFont="1" applyFill="1" applyBorder="1" applyAlignment="1">
      <alignment horizontal="center" vertical="center"/>
    </xf>
    <xf numFmtId="0" fontId="19" fillId="7" borderId="7" xfId="0" applyFont="1" applyFill="1" applyBorder="1" applyAlignment="1">
      <alignment horizontal="center" vertical="center"/>
    </xf>
    <xf numFmtId="0" fontId="19" fillId="3" borderId="14" xfId="0" applyFont="1" applyFill="1" applyBorder="1" applyAlignment="1">
      <alignment horizontal="left" vertical="center" wrapText="1"/>
    </xf>
    <xf numFmtId="0" fontId="30" fillId="3" borderId="14" xfId="0" applyFont="1" applyFill="1" applyBorder="1" applyAlignment="1">
      <alignment horizontal="center" vertical="center" wrapText="1"/>
    </xf>
    <xf numFmtId="0" fontId="20" fillId="3" borderId="14" xfId="0" applyFont="1" applyFill="1" applyBorder="1" applyAlignment="1">
      <alignment horizontal="center" vertical="center" wrapText="1"/>
    </xf>
    <xf numFmtId="169" fontId="16" fillId="3" borderId="14" xfId="0" applyNumberFormat="1" applyFont="1" applyFill="1" applyBorder="1" applyAlignment="1">
      <alignment horizontal="center" vertical="center" wrapText="1"/>
    </xf>
    <xf numFmtId="0" fontId="19" fillId="8" borderId="15" xfId="0" applyFont="1" applyFill="1" applyBorder="1" applyAlignment="1">
      <alignment horizontal="left"/>
    </xf>
    <xf numFmtId="0" fontId="19" fillId="8" borderId="16" xfId="0" applyFont="1" applyFill="1" applyBorder="1" applyAlignment="1">
      <alignment horizontal="left"/>
    </xf>
    <xf numFmtId="0" fontId="19" fillId="8" borderId="16" xfId="0" applyFont="1" applyFill="1" applyBorder="1" applyAlignment="1">
      <alignment horizontal="left" wrapText="1"/>
    </xf>
    <xf numFmtId="0" fontId="19" fillId="8" borderId="16" xfId="0" applyFont="1" applyFill="1" applyBorder="1" applyAlignment="1">
      <alignment horizontal="center" wrapText="1"/>
    </xf>
    <xf numFmtId="0" fontId="19" fillId="8" borderId="16" xfId="0" applyFont="1" applyFill="1" applyBorder="1" applyAlignment="1">
      <alignment horizontal="center"/>
    </xf>
    <xf numFmtId="169" fontId="19" fillId="8" borderId="16" xfId="0" applyNumberFormat="1" applyFont="1" applyFill="1" applyBorder="1" applyAlignment="1">
      <alignment horizontal="center" vertical="center"/>
    </xf>
    <xf numFmtId="0" fontId="22" fillId="0" borderId="18" xfId="0" applyFont="1" applyBorder="1" applyAlignment="1">
      <alignment horizontal="center" vertical="center"/>
    </xf>
    <xf numFmtId="0" fontId="22" fillId="0" borderId="21" xfId="0" applyFont="1" applyBorder="1" applyAlignment="1">
      <alignment horizontal="left" vertical="center" wrapText="1"/>
    </xf>
    <xf numFmtId="0" fontId="22" fillId="0" borderId="21" xfId="0" applyFont="1" applyBorder="1" applyAlignment="1">
      <alignment horizontal="center" vertical="center"/>
    </xf>
    <xf numFmtId="169" fontId="22" fillId="0" borderId="21" xfId="0" applyNumberFormat="1" applyFont="1" applyBorder="1" applyAlignment="1">
      <alignment horizontal="center" vertical="center"/>
    </xf>
    <xf numFmtId="169" fontId="22" fillId="0" borderId="19" xfId="0" applyNumberFormat="1"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left" vertical="center" wrapText="1"/>
    </xf>
    <xf numFmtId="169" fontId="22" fillId="0" borderId="1" xfId="0" applyNumberFormat="1" applyFont="1" applyBorder="1" applyAlignment="1">
      <alignment horizontal="center" vertical="center"/>
    </xf>
    <xf numFmtId="0" fontId="22" fillId="0" borderId="43" xfId="0" applyFont="1" applyBorder="1" applyAlignment="1">
      <alignment horizontal="center" vertical="center"/>
    </xf>
    <xf numFmtId="0" fontId="22" fillId="0" borderId="25" xfId="0" applyFont="1" applyBorder="1" applyAlignment="1">
      <alignment horizontal="center" vertical="center"/>
    </xf>
    <xf numFmtId="0" fontId="22" fillId="0" borderId="28" xfId="0" applyFont="1" applyBorder="1" applyAlignment="1">
      <alignment horizontal="left" vertical="center" wrapText="1"/>
    </xf>
    <xf numFmtId="0" fontId="22" fillId="0" borderId="28" xfId="0" applyFont="1" applyBorder="1" applyAlignment="1">
      <alignment horizontal="center" vertical="center"/>
    </xf>
    <xf numFmtId="169" fontId="22" fillId="0" borderId="28" xfId="0" applyNumberFormat="1" applyFont="1" applyBorder="1" applyAlignment="1">
      <alignment horizontal="center" vertical="center"/>
    </xf>
    <xf numFmtId="169" fontId="22" fillId="0" borderId="26" xfId="0" applyNumberFormat="1" applyFont="1" applyBorder="1" applyAlignment="1">
      <alignment horizontal="center" vertical="center"/>
    </xf>
    <xf numFmtId="0" fontId="8" fillId="0" borderId="0" xfId="0" applyFont="1" applyAlignment="1">
      <alignment horizontal="left" vertical="center" wrapText="1" readingOrder="1"/>
    </xf>
    <xf numFmtId="0" fontId="22" fillId="7" borderId="18" xfId="0" applyFont="1" applyFill="1" applyBorder="1" applyAlignment="1">
      <alignment horizontal="center" vertical="center"/>
    </xf>
    <xf numFmtId="0" fontId="22" fillId="7" borderId="21" xfId="0" applyFont="1" applyFill="1" applyBorder="1" applyAlignment="1">
      <alignment horizontal="left" vertical="center" wrapText="1"/>
    </xf>
    <xf numFmtId="169" fontId="22" fillId="7" borderId="79" xfId="0" applyNumberFormat="1" applyFont="1" applyFill="1" applyBorder="1" applyAlignment="1">
      <alignment horizontal="center" vertical="center"/>
    </xf>
    <xf numFmtId="0" fontId="22" fillId="7" borderId="23" xfId="0" applyFont="1" applyFill="1" applyBorder="1" applyAlignment="1">
      <alignment horizontal="center" vertical="center"/>
    </xf>
    <xf numFmtId="0" fontId="22" fillId="7" borderId="24" xfId="0" applyFont="1" applyFill="1" applyBorder="1" applyAlignment="1">
      <alignment horizontal="left" vertical="center" wrapText="1"/>
    </xf>
    <xf numFmtId="169" fontId="22" fillId="7" borderId="4" xfId="0" applyNumberFormat="1" applyFont="1" applyFill="1" applyBorder="1" applyAlignment="1">
      <alignment horizontal="center" vertical="center"/>
    </xf>
    <xf numFmtId="0" fontId="22" fillId="7" borderId="11" xfId="0" applyFont="1" applyFill="1" applyBorder="1" applyAlignment="1">
      <alignment horizontal="center" vertical="center"/>
    </xf>
    <xf numFmtId="0" fontId="22" fillId="7" borderId="14" xfId="0" applyFont="1" applyFill="1" applyBorder="1" applyAlignment="1">
      <alignment horizontal="left" vertical="center" wrapText="1"/>
    </xf>
    <xf numFmtId="169" fontId="22" fillId="7" borderId="14" xfId="0" applyNumberFormat="1" applyFont="1" applyFill="1" applyBorder="1" applyAlignment="1">
      <alignment horizontal="center" vertical="center"/>
    </xf>
    <xf numFmtId="169" fontId="22" fillId="7" borderId="82" xfId="0" applyNumberFormat="1" applyFont="1" applyFill="1" applyBorder="1" applyAlignment="1">
      <alignment horizontal="center" vertical="center"/>
    </xf>
    <xf numFmtId="0" fontId="22" fillId="7" borderId="25" xfId="0" applyFont="1" applyFill="1" applyBorder="1" applyAlignment="1">
      <alignment horizontal="center" vertical="center"/>
    </xf>
    <xf numFmtId="0" fontId="22" fillId="7" borderId="28" xfId="0" applyFont="1" applyFill="1" applyBorder="1" applyAlignment="1">
      <alignment horizontal="left" vertical="center" wrapText="1"/>
    </xf>
    <xf numFmtId="169" fontId="22" fillId="7" borderId="78" xfId="0" applyNumberFormat="1" applyFont="1" applyFill="1" applyBorder="1" applyAlignment="1">
      <alignment horizontal="center" vertical="center"/>
    </xf>
    <xf numFmtId="0" fontId="19" fillId="8" borderId="70" xfId="0" applyFont="1" applyFill="1" applyBorder="1" applyAlignment="1">
      <alignment horizontal="left"/>
    </xf>
    <xf numFmtId="0" fontId="19" fillId="8" borderId="31" xfId="0" applyFont="1" applyFill="1" applyBorder="1" applyAlignment="1">
      <alignment horizontal="left"/>
    </xf>
    <xf numFmtId="0" fontId="19" fillId="8" borderId="31" xfId="0" applyFont="1" applyFill="1" applyBorder="1" applyAlignment="1">
      <alignment horizontal="left" wrapText="1"/>
    </xf>
    <xf numFmtId="0" fontId="19" fillId="8" borderId="31" xfId="0" applyFont="1" applyFill="1" applyBorder="1" applyAlignment="1">
      <alignment horizontal="center" wrapText="1"/>
    </xf>
    <xf numFmtId="0" fontId="19" fillId="8" borderId="31" xfId="0" applyFont="1" applyFill="1" applyBorder="1" applyAlignment="1">
      <alignment horizontal="center"/>
    </xf>
    <xf numFmtId="169" fontId="19" fillId="8" borderId="31" xfId="0" applyNumberFormat="1" applyFont="1" applyFill="1" applyBorder="1" applyAlignment="1">
      <alignment horizontal="center" vertical="center"/>
    </xf>
    <xf numFmtId="0" fontId="22" fillId="0" borderId="44" xfId="0" applyFont="1" applyBorder="1" applyAlignment="1">
      <alignment horizontal="left" vertical="center" wrapText="1"/>
    </xf>
    <xf numFmtId="0" fontId="22" fillId="0" borderId="44" xfId="0" applyFont="1" applyBorder="1" applyAlignment="1">
      <alignment horizontal="center" vertical="center"/>
    </xf>
    <xf numFmtId="169" fontId="22" fillId="0" borderId="44" xfId="0" applyNumberFormat="1" applyFont="1" applyBorder="1" applyAlignment="1">
      <alignment horizontal="center" vertical="center"/>
    </xf>
    <xf numFmtId="169" fontId="22" fillId="0" borderId="47" xfId="0" applyNumberFormat="1" applyFont="1" applyBorder="1" applyAlignment="1">
      <alignment horizontal="center" vertical="center"/>
    </xf>
    <xf numFmtId="0" fontId="22" fillId="7" borderId="33" xfId="0" applyFont="1" applyFill="1" applyBorder="1" applyAlignment="1">
      <alignment horizontal="left" vertical="center" wrapText="1"/>
    </xf>
    <xf numFmtId="169" fontId="22" fillId="7" borderId="87" xfId="0" applyNumberFormat="1" applyFont="1" applyFill="1" applyBorder="1" applyAlignment="1">
      <alignment horizontal="center" vertical="center"/>
    </xf>
    <xf numFmtId="0" fontId="22" fillId="8" borderId="16" xfId="0" applyFont="1" applyFill="1" applyBorder="1" applyAlignment="1">
      <alignment horizontal="center" vertical="center" wrapText="1"/>
    </xf>
    <xf numFmtId="0" fontId="22" fillId="8" borderId="16" xfId="0" applyFont="1" applyFill="1" applyBorder="1" applyAlignment="1">
      <alignment horizontal="center" vertical="center"/>
    </xf>
    <xf numFmtId="169" fontId="22" fillId="8" borderId="16" xfId="0" applyNumberFormat="1" applyFont="1" applyFill="1" applyBorder="1" applyAlignment="1">
      <alignment horizontal="center" vertical="center"/>
    </xf>
    <xf numFmtId="0" fontId="22" fillId="0" borderId="72" xfId="0" applyFont="1" applyBorder="1" applyAlignment="1">
      <alignment horizontal="center" vertical="center"/>
    </xf>
    <xf numFmtId="0" fontId="22" fillId="0" borderId="75" xfId="0" applyFont="1" applyBorder="1" applyAlignment="1">
      <alignment horizontal="center" vertical="center"/>
    </xf>
    <xf numFmtId="169" fontId="22" fillId="0" borderId="73" xfId="0" applyNumberFormat="1" applyFont="1" applyBorder="1" applyAlignment="1">
      <alignment horizontal="center" vertical="center"/>
    </xf>
    <xf numFmtId="168" fontId="22" fillId="0" borderId="23" xfId="0" applyNumberFormat="1" applyFont="1" applyBorder="1" applyAlignment="1">
      <alignment horizontal="center" vertical="center"/>
    </xf>
    <xf numFmtId="0" fontId="22" fillId="7" borderId="35" xfId="0" applyFont="1" applyFill="1" applyBorder="1" applyAlignment="1">
      <alignment horizontal="left" vertical="center" wrapText="1"/>
    </xf>
    <xf numFmtId="169" fontId="22" fillId="7" borderId="35" xfId="0" applyNumberFormat="1" applyFont="1" applyFill="1" applyBorder="1" applyAlignment="1">
      <alignment horizontal="center" vertical="center"/>
    </xf>
    <xf numFmtId="169" fontId="22" fillId="7" borderId="88" xfId="0" applyNumberFormat="1" applyFont="1" applyFill="1" applyBorder="1" applyAlignment="1">
      <alignment horizontal="center" vertical="center"/>
    </xf>
    <xf numFmtId="168" fontId="22" fillId="0" borderId="43" xfId="0" applyNumberFormat="1" applyFont="1" applyBorder="1" applyAlignment="1">
      <alignment horizontal="center" vertical="center"/>
    </xf>
    <xf numFmtId="0" fontId="19" fillId="8" borderId="15" xfId="0" applyFont="1" applyFill="1" applyBorder="1" applyAlignment="1">
      <alignment horizontal="left" vertical="center"/>
    </xf>
    <xf numFmtId="0" fontId="22" fillId="8" borderId="16" xfId="0" applyFont="1" applyFill="1" applyBorder="1" applyAlignment="1">
      <alignment horizontal="left" vertical="center" wrapText="1"/>
    </xf>
    <xf numFmtId="169" fontId="22" fillId="7" borderId="89" xfId="0" applyNumberFormat="1" applyFont="1" applyFill="1" applyBorder="1" applyAlignment="1">
      <alignment horizontal="center" vertical="center"/>
    </xf>
    <xf numFmtId="0" fontId="22" fillId="8" borderId="31" xfId="0" applyFont="1" applyFill="1" applyBorder="1" applyAlignment="1">
      <alignment horizontal="left" vertical="center" wrapText="1"/>
    </xf>
    <xf numFmtId="0" fontId="22" fillId="8" borderId="31" xfId="0" applyFont="1" applyFill="1" applyBorder="1" applyAlignment="1">
      <alignment horizontal="center" vertical="center" wrapText="1"/>
    </xf>
    <xf numFmtId="0" fontId="22" fillId="8" borderId="31" xfId="0" applyFont="1" applyFill="1" applyBorder="1" applyAlignment="1">
      <alignment horizontal="center" vertical="center"/>
    </xf>
    <xf numFmtId="169" fontId="22" fillId="8" borderId="31" xfId="0" applyNumberFormat="1" applyFont="1" applyFill="1" applyBorder="1" applyAlignment="1">
      <alignment horizontal="center" vertical="center"/>
    </xf>
    <xf numFmtId="169" fontId="26" fillId="7" borderId="89" xfId="0" applyNumberFormat="1" applyFont="1" applyFill="1" applyBorder="1" applyAlignment="1">
      <alignment horizontal="center" vertical="center"/>
    </xf>
    <xf numFmtId="169" fontId="26" fillId="7" borderId="4" xfId="0" applyNumberFormat="1" applyFont="1" applyFill="1" applyBorder="1" applyAlignment="1">
      <alignment horizontal="center" vertical="center"/>
    </xf>
    <xf numFmtId="0" fontId="22" fillId="7" borderId="34" xfId="0" applyFont="1" applyFill="1" applyBorder="1" applyAlignment="1">
      <alignment horizontal="center" vertical="center"/>
    </xf>
    <xf numFmtId="169" fontId="26" fillId="7" borderId="88" xfId="0" applyNumberFormat="1" applyFont="1" applyFill="1" applyBorder="1" applyAlignment="1">
      <alignment horizontal="center" vertical="center"/>
    </xf>
    <xf numFmtId="0" fontId="24" fillId="7" borderId="35" xfId="0" applyFont="1" applyFill="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left" vertical="center" wrapText="1"/>
    </xf>
    <xf numFmtId="0" fontId="22" fillId="0" borderId="14" xfId="0" applyFont="1" applyBorder="1" applyAlignment="1">
      <alignment horizontal="center" vertical="center" wrapText="1"/>
    </xf>
    <xf numFmtId="169" fontId="22" fillId="0" borderId="14" xfId="0" applyNumberFormat="1" applyFont="1" applyBorder="1" applyAlignment="1">
      <alignment horizontal="center" vertical="center"/>
    </xf>
    <xf numFmtId="169" fontId="22" fillId="0" borderId="12" xfId="0" applyNumberFormat="1" applyFont="1" applyBorder="1" applyAlignment="1">
      <alignment horizontal="center" vertical="center"/>
    </xf>
    <xf numFmtId="0" fontId="19" fillId="8" borderId="70" xfId="0" applyFont="1" applyFill="1" applyBorder="1" applyAlignment="1">
      <alignment horizontal="left" wrapText="1"/>
    </xf>
    <xf numFmtId="0" fontId="8" fillId="10" borderId="81" xfId="0" applyFont="1" applyFill="1" applyBorder="1" applyAlignment="1">
      <alignment horizontal="left" vertical="center"/>
    </xf>
    <xf numFmtId="0" fontId="8" fillId="0" borderId="81" xfId="0" applyFont="1" applyBorder="1" applyAlignment="1">
      <alignment horizontal="center" vertical="center"/>
    </xf>
    <xf numFmtId="0" fontId="3" fillId="0" borderId="81" xfId="0" applyFont="1" applyBorder="1" applyAlignment="1">
      <alignment horizontal="center" vertical="center"/>
    </xf>
    <xf numFmtId="167" fontId="8" fillId="10" borderId="81" xfId="0" applyNumberFormat="1" applyFont="1" applyFill="1" applyBorder="1" applyAlignment="1">
      <alignment horizontal="center" vertical="center"/>
    </xf>
    <xf numFmtId="0" fontId="8" fillId="0" borderId="91" xfId="0" applyFont="1" applyBorder="1" applyAlignment="1">
      <alignment horizontal="center" vertical="center"/>
    </xf>
    <xf numFmtId="0" fontId="3" fillId="0" borderId="91" xfId="0" applyFont="1" applyBorder="1" applyAlignment="1">
      <alignment horizontal="center" vertical="center"/>
    </xf>
    <xf numFmtId="167" fontId="8" fillId="10" borderId="92" xfId="0" applyNumberFormat="1" applyFont="1" applyFill="1" applyBorder="1" applyAlignment="1">
      <alignment horizontal="center" vertical="center"/>
    </xf>
    <xf numFmtId="0" fontId="3" fillId="0" borderId="80" xfId="0" applyFont="1" applyBorder="1" applyAlignment="1">
      <alignment horizontal="center" vertical="center"/>
    </xf>
    <xf numFmtId="0" fontId="8" fillId="0" borderId="0" xfId="0" applyFont="1" applyAlignment="1">
      <alignment horizontal="center" vertical="center"/>
    </xf>
    <xf numFmtId="0" fontId="8" fillId="10" borderId="81" xfId="0" applyFont="1" applyFill="1" applyBorder="1" applyAlignment="1">
      <alignment vertical="center"/>
    </xf>
    <xf numFmtId="0" fontId="8" fillId="2" borderId="15" xfId="0" applyFont="1" applyFill="1" applyBorder="1" applyAlignment="1">
      <alignment horizontal="left"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168" fontId="8" fillId="7" borderId="7" xfId="0" applyNumberFormat="1" applyFont="1" applyFill="1" applyBorder="1" applyAlignment="1">
      <alignment horizontal="center" vertical="center"/>
    </xf>
    <xf numFmtId="0" fontId="19" fillId="7" borderId="7" xfId="0" applyFont="1" applyFill="1" applyBorder="1" applyAlignment="1">
      <alignment horizontal="left" vertical="center" wrapText="1" readingOrder="1"/>
    </xf>
    <xf numFmtId="0" fontId="19" fillId="7" borderId="7" xfId="0" applyFont="1" applyFill="1" applyBorder="1" applyAlignment="1">
      <alignment horizontal="left" vertical="center" wrapText="1"/>
    </xf>
    <xf numFmtId="0" fontId="8" fillId="7" borderId="7" xfId="0" applyFont="1" applyFill="1" applyBorder="1" applyAlignment="1">
      <alignment horizontal="center" vertical="center" wrapText="1"/>
    </xf>
    <xf numFmtId="0" fontId="8" fillId="7" borderId="7" xfId="0" applyFont="1" applyFill="1" applyBorder="1" applyAlignment="1">
      <alignment horizontal="center" vertical="center" wrapText="1" readingOrder="1"/>
    </xf>
    <xf numFmtId="169" fontId="8" fillId="7" borderId="7" xfId="0" applyNumberFormat="1" applyFont="1" applyFill="1" applyBorder="1" applyAlignment="1">
      <alignment horizontal="center" vertical="center" wrapText="1"/>
    </xf>
    <xf numFmtId="169" fontId="8" fillId="7" borderId="7" xfId="0" applyNumberFormat="1" applyFont="1" applyFill="1" applyBorder="1" applyAlignment="1">
      <alignment horizontal="center" vertical="center" wrapText="1" readingOrder="1"/>
    </xf>
    <xf numFmtId="0" fontId="19" fillId="7" borderId="7" xfId="0" applyFont="1" applyFill="1" applyBorder="1" applyAlignment="1">
      <alignment horizontal="center" vertical="center" wrapText="1"/>
    </xf>
    <xf numFmtId="168" fontId="19" fillId="7" borderId="7" xfId="0" applyNumberFormat="1" applyFont="1" applyFill="1" applyBorder="1" applyAlignment="1">
      <alignment horizontal="left" vertical="center"/>
    </xf>
    <xf numFmtId="168" fontId="19" fillId="7" borderId="7" xfId="0" applyNumberFormat="1" applyFont="1" applyFill="1" applyBorder="1" applyAlignment="1">
      <alignment horizontal="left" vertical="center" wrapText="1" readingOrder="1"/>
    </xf>
    <xf numFmtId="168" fontId="19" fillId="7" borderId="7" xfId="0" applyNumberFormat="1" applyFont="1" applyFill="1" applyBorder="1" applyAlignment="1">
      <alignment horizontal="left" vertical="center" wrapText="1"/>
    </xf>
    <xf numFmtId="168" fontId="19" fillId="7" borderId="7" xfId="0" applyNumberFormat="1" applyFont="1" applyFill="1" applyBorder="1" applyAlignment="1">
      <alignment horizontal="center" vertical="center" wrapText="1" readingOrder="1"/>
    </xf>
    <xf numFmtId="169" fontId="19" fillId="7" borderId="7" xfId="0" applyNumberFormat="1" applyFont="1" applyFill="1" applyBorder="1" applyAlignment="1">
      <alignment horizontal="center" vertical="center" readingOrder="1"/>
    </xf>
    <xf numFmtId="170" fontId="16" fillId="11" borderId="81" xfId="0" applyNumberFormat="1" applyFont="1" applyFill="1" applyBorder="1" applyAlignment="1">
      <alignment horizontal="center" vertical="center" wrapText="1"/>
    </xf>
    <xf numFmtId="2" fontId="8" fillId="11" borderId="81" xfId="0" applyNumberFormat="1" applyFont="1" applyFill="1" applyBorder="1" applyAlignment="1">
      <alignment horizontal="center" vertical="center" wrapText="1"/>
    </xf>
    <xf numFmtId="170" fontId="8" fillId="0" borderId="81" xfId="0" applyNumberFormat="1" applyFont="1" applyBorder="1" applyAlignment="1">
      <alignment horizontal="center" vertical="center" wrapText="1"/>
    </xf>
    <xf numFmtId="0" fontId="8" fillId="0" borderId="81" xfId="0" applyFont="1" applyBorder="1" applyAlignment="1">
      <alignment horizontal="left" vertical="center" wrapText="1"/>
    </xf>
    <xf numFmtId="0" fontId="8" fillId="0" borderId="81" xfId="0" applyFont="1" applyBorder="1" applyAlignment="1">
      <alignment horizontal="center" vertical="center" wrapText="1"/>
    </xf>
    <xf numFmtId="2" fontId="8" fillId="0" borderId="81" xfId="0" applyNumberFormat="1" applyFont="1" applyBorder="1" applyAlignment="1">
      <alignment horizontal="center" vertical="center" wrapText="1"/>
    </xf>
    <xf numFmtId="170" fontId="8" fillId="7" borderId="81" xfId="0" applyNumberFormat="1" applyFont="1" applyFill="1" applyBorder="1" applyAlignment="1">
      <alignment horizontal="center" vertical="center" wrapText="1"/>
    </xf>
    <xf numFmtId="0" fontId="8" fillId="7" borderId="81" xfId="0" applyFont="1" applyFill="1" applyBorder="1" applyAlignment="1">
      <alignment horizontal="left" vertical="center" wrapText="1"/>
    </xf>
    <xf numFmtId="0" fontId="8" fillId="7" borderId="81" xfId="0" applyFont="1" applyFill="1" applyBorder="1" applyAlignment="1">
      <alignment horizontal="center" vertical="center" wrapText="1"/>
    </xf>
    <xf numFmtId="0" fontId="8" fillId="12" borderId="81" xfId="0" applyFont="1" applyFill="1" applyBorder="1" applyAlignment="1">
      <alignment horizontal="left" vertical="center" wrapText="1"/>
    </xf>
    <xf numFmtId="0" fontId="8" fillId="12" borderId="81" xfId="0" applyFont="1" applyFill="1" applyBorder="1" applyAlignment="1">
      <alignment horizontal="center" vertical="center" wrapText="1"/>
    </xf>
    <xf numFmtId="2" fontId="7" fillId="11" borderId="81" xfId="0" applyNumberFormat="1" applyFont="1" applyFill="1" applyBorder="1" applyAlignment="1">
      <alignment horizontal="center" vertical="center" wrapText="1"/>
    </xf>
    <xf numFmtId="2" fontId="8" fillId="7" borderId="81" xfId="0" applyNumberFormat="1" applyFont="1" applyFill="1" applyBorder="1" applyAlignment="1">
      <alignment horizontal="left" vertical="center" wrapText="1"/>
    </xf>
    <xf numFmtId="170" fontId="8" fillId="0" borderId="90" xfId="0" applyNumberFormat="1" applyFont="1" applyBorder="1" applyAlignment="1">
      <alignment horizontal="center" vertical="center" wrapText="1"/>
    </xf>
    <xf numFmtId="0" fontId="8" fillId="0" borderId="90" xfId="0" applyFont="1" applyBorder="1" applyAlignment="1">
      <alignment horizontal="left" vertical="center" wrapText="1"/>
    </xf>
    <xf numFmtId="0" fontId="8" fillId="0" borderId="90" xfId="0" applyFont="1" applyBorder="1" applyAlignment="1">
      <alignment horizontal="center" vertical="center" wrapText="1"/>
    </xf>
    <xf numFmtId="0" fontId="6" fillId="0" borderId="0" xfId="0" applyFont="1" applyAlignment="1">
      <alignment horizontal="center"/>
    </xf>
    <xf numFmtId="0" fontId="13" fillId="0" borderId="0" xfId="0" applyFont="1" applyAlignment="1">
      <alignment horizontal="center" wrapText="1"/>
    </xf>
    <xf numFmtId="49" fontId="16" fillId="0" borderId="0" xfId="0" applyNumberFormat="1" applyFont="1"/>
    <xf numFmtId="0" fontId="5" fillId="2" borderId="81" xfId="0" applyFont="1" applyFill="1" applyBorder="1" applyAlignment="1">
      <alignment horizontal="center" vertical="top" wrapText="1"/>
    </xf>
    <xf numFmtId="0" fontId="6" fillId="2" borderId="17" xfId="0" applyFont="1" applyFill="1" applyBorder="1" applyAlignment="1">
      <alignment horizontal="center" vertical="top" wrapText="1"/>
    </xf>
    <xf numFmtId="0" fontId="33" fillId="2" borderId="17" xfId="0" applyFont="1" applyFill="1" applyBorder="1" applyAlignment="1">
      <alignment horizontal="center" vertical="top" wrapText="1"/>
    </xf>
    <xf numFmtId="0" fontId="34" fillId="15" borderId="92" xfId="0" applyFont="1" applyFill="1" applyBorder="1" applyAlignment="1">
      <alignment horizontal="left" vertical="top" wrapText="1"/>
    </xf>
    <xf numFmtId="0" fontId="8" fillId="0" borderId="0" xfId="0" applyFont="1" applyAlignment="1">
      <alignment wrapText="1"/>
    </xf>
    <xf numFmtId="0" fontId="2" fillId="15" borderId="92" xfId="0" applyFont="1" applyFill="1" applyBorder="1" applyAlignment="1">
      <alignment horizontal="left" vertical="top" wrapText="1"/>
    </xf>
    <xf numFmtId="49" fontId="34" fillId="15" borderId="92" xfId="0" applyNumberFormat="1" applyFont="1" applyFill="1" applyBorder="1" applyAlignment="1">
      <alignment horizontal="left" vertical="top" wrapText="1"/>
    </xf>
    <xf numFmtId="0" fontId="32" fillId="15" borderId="105" xfId="0" applyFont="1" applyFill="1" applyBorder="1" applyAlignment="1">
      <alignment vertical="top" wrapText="1"/>
    </xf>
    <xf numFmtId="0" fontId="34" fillId="15" borderId="105" xfId="0" applyFont="1" applyFill="1" applyBorder="1" applyAlignment="1">
      <alignment horizontal="left" vertical="top" wrapText="1"/>
    </xf>
    <xf numFmtId="0" fontId="34" fillId="0" borderId="90" xfId="0" applyFont="1" applyBorder="1" applyAlignment="1">
      <alignment vertical="top" wrapText="1"/>
    </xf>
    <xf numFmtId="0" fontId="34" fillId="0" borderId="107" xfId="0" applyFont="1" applyBorder="1" applyAlignment="1">
      <alignment vertical="top" wrapText="1"/>
    </xf>
    <xf numFmtId="0" fontId="34" fillId="0" borderId="91" xfId="0" applyFont="1" applyBorder="1" applyAlignment="1">
      <alignment horizontal="left" vertical="top" wrapText="1"/>
    </xf>
    <xf numFmtId="0" fontId="34" fillId="0" borderId="8" xfId="0" applyFont="1" applyBorder="1" applyAlignment="1">
      <alignment horizontal="left" vertical="top" wrapText="1"/>
    </xf>
    <xf numFmtId="0" fontId="34" fillId="15" borderId="108" xfId="0" applyFont="1" applyFill="1" applyBorder="1" applyAlignment="1">
      <alignment vertical="top" wrapText="1"/>
    </xf>
    <xf numFmtId="0" fontId="34" fillId="15" borderId="92" xfId="0" applyFont="1" applyFill="1" applyBorder="1" applyAlignment="1">
      <alignment vertical="top" wrapText="1"/>
    </xf>
    <xf numFmtId="0" fontId="34" fillId="15" borderId="105" xfId="0" applyFont="1" applyFill="1" applyBorder="1" applyAlignment="1">
      <alignment vertical="top" wrapText="1"/>
    </xf>
    <xf numFmtId="0" fontId="34" fillId="0" borderId="91" xfId="0" applyFont="1" applyBorder="1" applyAlignment="1">
      <alignment vertical="top" wrapText="1"/>
    </xf>
    <xf numFmtId="0" fontId="34" fillId="15" borderId="58" xfId="0" applyFont="1" applyFill="1" applyBorder="1" applyAlignment="1">
      <alignment vertical="top" wrapText="1"/>
    </xf>
    <xf numFmtId="0" fontId="34" fillId="15" borderId="39" xfId="0" applyFont="1" applyFill="1" applyBorder="1" applyAlignment="1">
      <alignment vertical="top" wrapText="1"/>
    </xf>
    <xf numFmtId="0" fontId="36" fillId="0" borderId="0" xfId="0" applyFont="1"/>
    <xf numFmtId="0" fontId="32" fillId="0" borderId="0" xfId="0" applyFont="1" applyAlignment="1">
      <alignment vertical="top" wrapText="1"/>
    </xf>
    <xf numFmtId="0" fontId="6" fillId="0" borderId="0" xfId="0" applyFont="1" applyAlignment="1">
      <alignment vertical="top" wrapText="1"/>
    </xf>
    <xf numFmtId="0" fontId="34" fillId="0" borderId="0" xfId="0" applyFont="1" applyAlignment="1">
      <alignment vertical="top" wrapText="1"/>
    </xf>
    <xf numFmtId="0" fontId="34" fillId="0" borderId="65" xfId="0" applyFont="1" applyBorder="1" applyAlignment="1">
      <alignment vertical="top" wrapText="1"/>
    </xf>
    <xf numFmtId="0" fontId="34" fillId="10" borderId="46" xfId="0" applyFont="1" applyFill="1" applyBorder="1" applyAlignment="1">
      <alignment vertical="top" wrapText="1"/>
    </xf>
    <xf numFmtId="0" fontId="34" fillId="10" borderId="92" xfId="0" applyFont="1" applyFill="1" applyBorder="1" applyAlignment="1">
      <alignment horizontal="left" vertical="top" wrapText="1"/>
    </xf>
    <xf numFmtId="0" fontId="34" fillId="10" borderId="39" xfId="0" applyFont="1" applyFill="1" applyBorder="1" applyAlignment="1">
      <alignment vertical="top" wrapText="1"/>
    </xf>
    <xf numFmtId="0" fontId="34" fillId="10" borderId="108" xfId="0" applyFont="1" applyFill="1" applyBorder="1" applyAlignment="1">
      <alignment vertical="top" wrapText="1"/>
    </xf>
    <xf numFmtId="0" fontId="34" fillId="10" borderId="92" xfId="0" applyFont="1" applyFill="1" applyBorder="1" applyAlignment="1">
      <alignment vertical="top" wrapText="1"/>
    </xf>
    <xf numFmtId="0" fontId="34" fillId="10" borderId="105" xfId="0" applyFont="1" applyFill="1" applyBorder="1" applyAlignment="1">
      <alignment vertical="top" wrapText="1"/>
    </xf>
    <xf numFmtId="165" fontId="34" fillId="0" borderId="0" xfId="0" applyNumberFormat="1" applyFont="1" applyAlignment="1">
      <alignment vertical="top" wrapText="1"/>
    </xf>
    <xf numFmtId="0" fontId="34" fillId="16" borderId="46" xfId="0" applyFont="1" applyFill="1" applyBorder="1" applyAlignment="1">
      <alignment vertical="top" wrapText="1"/>
    </xf>
    <xf numFmtId="165" fontId="32" fillId="16" borderId="108" xfId="0" applyNumberFormat="1" applyFont="1" applyFill="1" applyBorder="1" applyAlignment="1">
      <alignment horizontal="center" vertical="top" wrapText="1"/>
    </xf>
    <xf numFmtId="165" fontId="34" fillId="16" borderId="92" xfId="0" applyNumberFormat="1" applyFont="1" applyFill="1" applyBorder="1" applyAlignment="1">
      <alignment vertical="top" wrapText="1"/>
    </xf>
    <xf numFmtId="0" fontId="34" fillId="16" borderId="92" xfId="0" applyFont="1" applyFill="1" applyBorder="1" applyAlignment="1">
      <alignment horizontal="left" vertical="top" wrapText="1"/>
    </xf>
    <xf numFmtId="0" fontId="34" fillId="16" borderId="105" xfId="0" applyFont="1" applyFill="1" applyBorder="1" applyAlignment="1">
      <alignment horizontal="left" vertical="top" wrapText="1"/>
    </xf>
    <xf numFmtId="165" fontId="34" fillId="16" borderId="105" xfId="0" applyNumberFormat="1" applyFont="1" applyFill="1" applyBorder="1" applyAlignment="1">
      <alignment vertical="top" wrapText="1"/>
    </xf>
    <xf numFmtId="0" fontId="34" fillId="7" borderId="92" xfId="0" applyFont="1" applyFill="1" applyBorder="1" applyAlignment="1">
      <alignment horizontal="left" vertical="top" wrapText="1"/>
    </xf>
    <xf numFmtId="0" fontId="34" fillId="7" borderId="46" xfId="0" applyFont="1" applyFill="1" applyBorder="1" applyAlignment="1">
      <alignment vertical="top" wrapText="1"/>
    </xf>
    <xf numFmtId="0" fontId="37" fillId="0" borderId="8" xfId="0" applyFont="1" applyBorder="1" applyAlignment="1">
      <alignment wrapText="1"/>
    </xf>
    <xf numFmtId="0" fontId="16" fillId="0" borderId="0" xfId="0" applyFont="1"/>
    <xf numFmtId="0" fontId="8" fillId="0" borderId="112" xfId="0" applyFont="1" applyBorder="1"/>
    <xf numFmtId="0" fontId="8" fillId="0" borderId="113" xfId="0" applyFont="1" applyBorder="1"/>
    <xf numFmtId="0" fontId="8" fillId="0" borderId="114" xfId="0" applyFont="1" applyBorder="1"/>
    <xf numFmtId="0" fontId="6" fillId="10" borderId="115" xfId="0" applyFont="1" applyFill="1" applyBorder="1" applyAlignment="1">
      <alignment horizontal="center" vertical="top" wrapText="1"/>
    </xf>
    <xf numFmtId="0" fontId="42" fillId="2" borderId="108" xfId="0" applyFont="1" applyFill="1" applyBorder="1"/>
    <xf numFmtId="0" fontId="42" fillId="10" borderId="70" xfId="0" applyFont="1" applyFill="1" applyBorder="1" applyAlignment="1">
      <alignment vertical="top" wrapText="1"/>
    </xf>
    <xf numFmtId="0" fontId="6" fillId="2" borderId="105" xfId="0" applyFont="1" applyFill="1" applyBorder="1" applyAlignment="1">
      <alignment horizontal="center" vertical="top" wrapText="1"/>
    </xf>
    <xf numFmtId="0" fontId="43" fillId="2" borderId="39" xfId="0" applyFont="1" applyFill="1" applyBorder="1" applyAlignment="1">
      <alignment horizontal="center" vertical="top" wrapText="1"/>
    </xf>
    <xf numFmtId="0" fontId="43" fillId="10" borderId="39" xfId="0" applyFont="1" applyFill="1" applyBorder="1" applyAlignment="1">
      <alignment horizontal="center" vertical="top" wrapText="1"/>
    </xf>
    <xf numFmtId="0" fontId="42" fillId="10" borderId="81" xfId="0" applyFont="1" applyFill="1" applyBorder="1" applyAlignment="1">
      <alignment vertical="top" wrapText="1"/>
    </xf>
    <xf numFmtId="0" fontId="44" fillId="0" borderId="81" xfId="0" applyFont="1" applyBorder="1" applyAlignment="1">
      <alignment vertical="top" wrapText="1"/>
    </xf>
    <xf numFmtId="0" fontId="44" fillId="2" borderId="17" xfId="0" applyFont="1" applyFill="1" applyBorder="1" applyAlignment="1">
      <alignment horizontal="center" vertical="center" wrapText="1"/>
    </xf>
    <xf numFmtId="0" fontId="44" fillId="10" borderId="17" xfId="0" applyFont="1" applyFill="1" applyBorder="1" applyAlignment="1">
      <alignment horizontal="center" vertical="center" wrapText="1"/>
    </xf>
    <xf numFmtId="0" fontId="44" fillId="2" borderId="39" xfId="0" applyFont="1" applyFill="1" applyBorder="1" applyAlignment="1">
      <alignment horizontal="center" vertical="center" wrapText="1"/>
    </xf>
    <xf numFmtId="0" fontId="44" fillId="10" borderId="39" xfId="0" applyFont="1" applyFill="1" applyBorder="1" applyAlignment="1">
      <alignment horizontal="center" vertical="center" wrapText="1"/>
    </xf>
    <xf numFmtId="0" fontId="45" fillId="0" borderId="81" xfId="0" applyFont="1" applyBorder="1" applyAlignment="1">
      <alignment vertical="top" wrapText="1"/>
    </xf>
    <xf numFmtId="0" fontId="37" fillId="0" borderId="81" xfId="0" applyFont="1" applyBorder="1" applyAlignment="1">
      <alignment vertical="center" wrapText="1"/>
    </xf>
    <xf numFmtId="0" fontId="44" fillId="0" borderId="80" xfId="0" applyFont="1" applyBorder="1" applyAlignment="1">
      <alignment vertical="top" wrapText="1"/>
    </xf>
    <xf numFmtId="0" fontId="45" fillId="0" borderId="0" xfId="0" applyFont="1"/>
    <xf numFmtId="0" fontId="38" fillId="0" borderId="0" xfId="0" applyFont="1" applyAlignment="1">
      <alignment horizontal="center"/>
    </xf>
    <xf numFmtId="0" fontId="44" fillId="0" borderId="0" xfId="0" applyFont="1"/>
    <xf numFmtId="0" fontId="40" fillId="0" borderId="0" xfId="0" applyFont="1" applyAlignment="1">
      <alignment horizontal="center"/>
    </xf>
    <xf numFmtId="0" fontId="49" fillId="0" borderId="0" xfId="0" applyFont="1" applyAlignment="1">
      <alignment horizontal="center" vertical="top" wrapText="1"/>
    </xf>
    <xf numFmtId="0" fontId="14" fillId="10" borderId="105" xfId="0" applyFont="1" applyFill="1" applyBorder="1" applyAlignment="1">
      <alignment vertical="top" wrapText="1"/>
    </xf>
    <xf numFmtId="0" fontId="6" fillId="0" borderId="8" xfId="0" applyFont="1" applyBorder="1" applyAlignment="1">
      <alignment vertical="top" wrapText="1"/>
    </xf>
    <xf numFmtId="0" fontId="32" fillId="10" borderId="39" xfId="0" applyFont="1" applyFill="1" applyBorder="1" applyAlignment="1">
      <alignment horizontal="center" vertical="center" wrapText="1"/>
    </xf>
    <xf numFmtId="0" fontId="44" fillId="0" borderId="0" xfId="0" applyFont="1" applyAlignment="1">
      <alignment horizontal="center" vertical="center" wrapText="1"/>
    </xf>
    <xf numFmtId="0" fontId="14" fillId="10" borderId="81" xfId="0" applyFont="1" applyFill="1" applyBorder="1" applyAlignment="1">
      <alignment vertical="top" wrapText="1"/>
    </xf>
    <xf numFmtId="0" fontId="32" fillId="0" borderId="8" xfId="0" applyFont="1" applyBorder="1" applyAlignment="1">
      <alignment vertical="top" wrapText="1"/>
    </xf>
    <xf numFmtId="0" fontId="50" fillId="0" borderId="0" xfId="0" applyFont="1"/>
    <xf numFmtId="0" fontId="32" fillId="0" borderId="0" xfId="0" applyFont="1" applyAlignment="1">
      <alignment horizontal="center"/>
    </xf>
    <xf numFmtId="0" fontId="42" fillId="0" borderId="0" xfId="0" applyFont="1"/>
    <xf numFmtId="0" fontId="14" fillId="16" borderId="105" xfId="0" applyFont="1" applyFill="1" applyBorder="1" applyAlignment="1">
      <alignment vertical="top" wrapText="1"/>
    </xf>
    <xf numFmtId="0" fontId="32" fillId="16" borderId="39" xfId="0" applyFont="1" applyFill="1" applyBorder="1" applyAlignment="1">
      <alignment horizontal="center" vertical="center" wrapText="1"/>
    </xf>
    <xf numFmtId="0" fontId="14" fillId="16" borderId="81" xfId="0" applyFont="1" applyFill="1" applyBorder="1" applyAlignment="1">
      <alignment vertical="top" wrapText="1"/>
    </xf>
    <xf numFmtId="0" fontId="14" fillId="0" borderId="0" xfId="0" applyFont="1" applyAlignment="1">
      <alignment vertical="top" wrapText="1"/>
    </xf>
    <xf numFmtId="0" fontId="42" fillId="0" borderId="0" xfId="0" applyFont="1" applyAlignment="1">
      <alignment vertical="top" wrapText="1"/>
    </xf>
    <xf numFmtId="0" fontId="32" fillId="0" borderId="0" xfId="0" applyFont="1" applyAlignment="1">
      <alignment horizontal="center" vertical="center" wrapText="1"/>
    </xf>
    <xf numFmtId="0" fontId="14" fillId="17" borderId="105" xfId="0" applyFont="1" applyFill="1" applyBorder="1" applyAlignment="1">
      <alignment vertical="top" wrapText="1"/>
    </xf>
    <xf numFmtId="0" fontId="32" fillId="17" borderId="39" xfId="0" applyFont="1" applyFill="1" applyBorder="1" applyAlignment="1">
      <alignment horizontal="center" vertical="center" wrapText="1"/>
    </xf>
    <xf numFmtId="0" fontId="14" fillId="17" borderId="81" xfId="0" applyFont="1" applyFill="1" applyBorder="1" applyAlignment="1">
      <alignment vertical="top" wrapText="1"/>
    </xf>
    <xf numFmtId="0" fontId="51" fillId="0" borderId="0" xfId="0" applyFont="1"/>
    <xf numFmtId="49" fontId="2" fillId="0" borderId="5" xfId="0" applyNumberFormat="1" applyFont="1" applyBorder="1" applyAlignment="1">
      <alignment horizontal="left" vertical="center" wrapText="1"/>
    </xf>
    <xf numFmtId="0" fontId="2" fillId="0" borderId="5" xfId="0" applyFont="1" applyBorder="1" applyAlignment="1">
      <alignment horizontal="left" vertical="center" wrapText="1"/>
    </xf>
    <xf numFmtId="49" fontId="2" fillId="0" borderId="98" xfId="0" applyNumberFormat="1" applyFont="1" applyBorder="1" applyAlignment="1">
      <alignment horizontal="left" vertical="center" wrapText="1"/>
    </xf>
    <xf numFmtId="49" fontId="7" fillId="0" borderId="1" xfId="0" applyNumberFormat="1" applyFont="1" applyBorder="1" applyAlignment="1">
      <alignment horizontal="center" vertical="center"/>
    </xf>
    <xf numFmtId="168" fontId="52" fillId="6" borderId="15" xfId="0" applyNumberFormat="1" applyFont="1" applyFill="1" applyBorder="1" applyAlignment="1">
      <alignment horizontal="left" vertical="center" readingOrder="1"/>
    </xf>
    <xf numFmtId="168" fontId="52" fillId="6" borderId="16" xfId="0" applyNumberFormat="1" applyFont="1" applyFill="1" applyBorder="1" applyAlignment="1">
      <alignment horizontal="left" vertical="center" readingOrder="1"/>
    </xf>
    <xf numFmtId="168" fontId="52" fillId="6" borderId="16" xfId="0" applyNumberFormat="1" applyFont="1" applyFill="1" applyBorder="1" applyAlignment="1">
      <alignment horizontal="left" vertical="center" wrapText="1" readingOrder="1"/>
    </xf>
    <xf numFmtId="168" fontId="53" fillId="7" borderId="18" xfId="0" applyNumberFormat="1" applyFont="1" applyFill="1" applyBorder="1" applyAlignment="1">
      <alignment horizontal="left" vertical="center"/>
    </xf>
    <xf numFmtId="0" fontId="53" fillId="7" borderId="21" xfId="0" applyFont="1" applyFill="1" applyBorder="1" applyAlignment="1">
      <alignment horizontal="center" vertical="center"/>
    </xf>
    <xf numFmtId="0" fontId="53" fillId="7" borderId="21" xfId="0" applyFont="1" applyFill="1" applyBorder="1" applyAlignment="1">
      <alignment horizontal="center" vertical="center" readingOrder="1"/>
    </xf>
    <xf numFmtId="169" fontId="53" fillId="7" borderId="21" xfId="0" applyNumberFormat="1" applyFont="1" applyFill="1" applyBorder="1" applyAlignment="1">
      <alignment horizontal="center" vertical="center"/>
    </xf>
    <xf numFmtId="168" fontId="24" fillId="7" borderId="37" xfId="0" applyNumberFormat="1" applyFont="1" applyFill="1" applyBorder="1" applyAlignment="1">
      <alignment horizontal="center" vertical="center"/>
    </xf>
    <xf numFmtId="168" fontId="24" fillId="0" borderId="113" xfId="0" applyNumberFormat="1" applyFont="1" applyBorder="1" applyAlignment="1">
      <alignment horizontal="center" vertical="center" readingOrder="1"/>
    </xf>
    <xf numFmtId="168" fontId="23" fillId="0" borderId="113" xfId="0" applyNumberFormat="1" applyFont="1" applyBorder="1" applyAlignment="1">
      <alignment horizontal="left" vertical="center" readingOrder="1"/>
    </xf>
    <xf numFmtId="169" fontId="24" fillId="7" borderId="33" xfId="0" applyNumberFormat="1" applyFont="1" applyFill="1" applyBorder="1" applyAlignment="1">
      <alignment horizontal="center" vertical="center"/>
    </xf>
    <xf numFmtId="169" fontId="22" fillId="7" borderId="98" xfId="0" applyNumberFormat="1" applyFont="1" applyFill="1" applyBorder="1" applyAlignment="1">
      <alignment horizontal="center" vertical="center" wrapText="1" readingOrder="1"/>
    </xf>
    <xf numFmtId="168" fontId="53" fillId="7" borderId="32" xfId="0" applyNumberFormat="1" applyFont="1" applyFill="1" applyBorder="1" applyAlignment="1">
      <alignment horizontal="center" vertical="center" wrapText="1"/>
    </xf>
    <xf numFmtId="0" fontId="53" fillId="7" borderId="35" xfId="0" applyFont="1" applyFill="1" applyBorder="1" applyAlignment="1">
      <alignment horizontal="center" vertical="center" wrapText="1"/>
    </xf>
    <xf numFmtId="0" fontId="53" fillId="7" borderId="33" xfId="0" applyFont="1" applyFill="1" applyBorder="1" applyAlignment="1">
      <alignment horizontal="center" vertical="center" wrapText="1" readingOrder="1"/>
    </xf>
    <xf numFmtId="169" fontId="53" fillId="7" borderId="33" xfId="0" applyNumberFormat="1" applyFont="1" applyFill="1" applyBorder="1" applyAlignment="1">
      <alignment horizontal="center" vertical="center" wrapText="1"/>
    </xf>
    <xf numFmtId="168" fontId="53" fillId="7" borderId="34" xfId="0" applyNumberFormat="1" applyFont="1" applyFill="1" applyBorder="1" applyAlignment="1">
      <alignment horizontal="center" vertical="center" wrapText="1"/>
    </xf>
    <xf numFmtId="0" fontId="53" fillId="7" borderId="35" xfId="0" applyFont="1" applyFill="1" applyBorder="1" applyAlignment="1">
      <alignment horizontal="center" vertical="center" wrapText="1" readingOrder="1"/>
    </xf>
    <xf numFmtId="0" fontId="53" fillId="7" borderId="33" xfId="0" applyFont="1" applyFill="1" applyBorder="1" applyAlignment="1">
      <alignment horizontal="center" vertical="center" wrapText="1"/>
    </xf>
    <xf numFmtId="168" fontId="53" fillId="7" borderId="23" xfId="0" applyNumberFormat="1" applyFont="1" applyFill="1" applyBorder="1" applyAlignment="1">
      <alignment horizontal="center" vertical="center" wrapText="1"/>
    </xf>
    <xf numFmtId="0" fontId="53" fillId="7" borderId="24" xfId="0" applyFont="1" applyFill="1" applyBorder="1" applyAlignment="1">
      <alignment horizontal="center" vertical="center" wrapText="1"/>
    </xf>
    <xf numFmtId="0" fontId="53" fillId="7" borderId="24" xfId="0" applyFont="1" applyFill="1" applyBorder="1" applyAlignment="1">
      <alignment horizontal="center" vertical="center" wrapText="1" readingOrder="1"/>
    </xf>
    <xf numFmtId="168" fontId="53" fillId="0" borderId="43" xfId="0" applyNumberFormat="1" applyFont="1" applyBorder="1" applyAlignment="1">
      <alignment horizontal="center" vertical="center" wrapText="1"/>
    </xf>
    <xf numFmtId="0" fontId="53" fillId="0" borderId="44" xfId="0" applyFont="1" applyBorder="1" applyAlignment="1">
      <alignment horizontal="center" vertical="center" wrapText="1"/>
    </xf>
    <xf numFmtId="0" fontId="53" fillId="0" borderId="24" xfId="0" applyFont="1" applyBorder="1" applyAlignment="1">
      <alignment horizontal="center" vertical="center" wrapText="1" readingOrder="1"/>
    </xf>
    <xf numFmtId="169" fontId="53" fillId="0" borderId="45" xfId="0" applyNumberFormat="1" applyFont="1" applyBorder="1" applyAlignment="1">
      <alignment horizontal="center" vertical="center" wrapText="1"/>
    </xf>
    <xf numFmtId="168" fontId="53" fillId="0" borderId="23" xfId="0" applyNumberFormat="1" applyFont="1" applyBorder="1" applyAlignment="1">
      <alignment horizontal="center" vertical="center" wrapText="1"/>
    </xf>
    <xf numFmtId="0" fontId="53" fillId="0" borderId="24" xfId="0" applyFont="1" applyBorder="1" applyAlignment="1">
      <alignment horizontal="center" vertical="center" wrapText="1"/>
    </xf>
    <xf numFmtId="169" fontId="53" fillId="7" borderId="35" xfId="0" applyNumberFormat="1" applyFont="1" applyFill="1" applyBorder="1" applyAlignment="1">
      <alignment horizontal="center" vertical="center" wrapText="1"/>
    </xf>
    <xf numFmtId="168" fontId="24" fillId="0" borderId="43" xfId="0" applyNumberFormat="1" applyFont="1" applyBorder="1" applyAlignment="1">
      <alignment horizontal="center" vertical="center" wrapText="1"/>
    </xf>
    <xf numFmtId="0" fontId="24" fillId="0" borderId="44" xfId="0" applyFont="1" applyBorder="1" applyAlignment="1">
      <alignment horizontal="center" vertical="center" wrapText="1"/>
    </xf>
    <xf numFmtId="168" fontId="22" fillId="7" borderId="56" xfId="0" applyNumberFormat="1" applyFont="1" applyFill="1" applyBorder="1" applyAlignment="1">
      <alignment horizontal="center" vertical="center" wrapText="1"/>
    </xf>
    <xf numFmtId="168" fontId="24" fillId="7" borderId="11" xfId="0" applyNumberFormat="1"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14" xfId="0" applyFont="1" applyFill="1" applyBorder="1" applyAlignment="1">
      <alignment horizontal="center" vertical="center" wrapText="1" readingOrder="1"/>
    </xf>
    <xf numFmtId="169" fontId="24" fillId="7" borderId="14" xfId="0" applyNumberFormat="1" applyFont="1" applyFill="1" applyBorder="1" applyAlignment="1">
      <alignment horizontal="center" vertical="center" wrapText="1"/>
    </xf>
    <xf numFmtId="169" fontId="53" fillId="7" borderId="33" xfId="0" applyNumberFormat="1" applyFont="1" applyFill="1" applyBorder="1" applyAlignment="1">
      <alignment horizontal="center" vertical="center" wrapText="1" readingOrder="1"/>
    </xf>
    <xf numFmtId="169" fontId="24" fillId="7" borderId="24" xfId="0" applyNumberFormat="1" applyFont="1" applyFill="1" applyBorder="1" applyAlignment="1">
      <alignment horizontal="center" vertical="center" wrapText="1" readingOrder="1"/>
    </xf>
    <xf numFmtId="168" fontId="53" fillId="7" borderId="37" xfId="0" applyNumberFormat="1" applyFont="1" applyFill="1" applyBorder="1" applyAlignment="1">
      <alignment horizontal="center" vertical="center" wrapText="1"/>
    </xf>
    <xf numFmtId="169" fontId="19" fillId="0" borderId="29" xfId="0" applyNumberFormat="1" applyFont="1" applyBorder="1" applyAlignment="1">
      <alignment horizontal="left" vertical="center" readingOrder="1"/>
    </xf>
    <xf numFmtId="0" fontId="53" fillId="7" borderId="4" xfId="0" applyFont="1" applyFill="1" applyBorder="1" applyAlignment="1">
      <alignment horizontal="left" vertical="center" wrapText="1"/>
    </xf>
    <xf numFmtId="0" fontId="53" fillId="7" borderId="6" xfId="0" applyFont="1" applyFill="1" applyBorder="1" applyAlignment="1">
      <alignment horizontal="left" vertical="center" wrapText="1"/>
    </xf>
    <xf numFmtId="169" fontId="52" fillId="7" borderId="33" xfId="0" applyNumberFormat="1" applyFont="1" applyFill="1" applyBorder="1" applyAlignment="1">
      <alignment horizontal="center" vertical="center" wrapText="1" readingOrder="1"/>
    </xf>
    <xf numFmtId="169" fontId="53" fillId="7" borderId="24" xfId="0" applyNumberFormat="1" applyFont="1" applyFill="1" applyBorder="1" applyAlignment="1">
      <alignment horizontal="center" vertical="center" wrapText="1" readingOrder="1"/>
    </xf>
    <xf numFmtId="0" fontId="53" fillId="7" borderId="66" xfId="0" applyFont="1" applyFill="1" applyBorder="1" applyAlignment="1">
      <alignment horizontal="left" vertical="center" wrapText="1"/>
    </xf>
    <xf numFmtId="0" fontId="53" fillId="7" borderId="67" xfId="0" applyFont="1" applyFill="1" applyBorder="1" applyAlignment="1">
      <alignment horizontal="left" vertical="center" wrapText="1"/>
    </xf>
    <xf numFmtId="169" fontId="22" fillId="0" borderId="29" xfId="0" applyNumberFormat="1" applyFont="1" applyBorder="1" applyAlignment="1">
      <alignment horizontal="left" vertical="center" readingOrder="1"/>
    </xf>
    <xf numFmtId="169" fontId="22" fillId="0" borderId="30" xfId="0" applyNumberFormat="1" applyFont="1" applyBorder="1" applyAlignment="1">
      <alignment horizontal="left" vertical="center" readingOrder="1"/>
    </xf>
    <xf numFmtId="168" fontId="24" fillId="0" borderId="23" xfId="0" applyNumberFormat="1" applyFont="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Border="1" applyAlignment="1">
      <alignment horizontal="center" vertical="center" wrapText="1" readingOrder="1"/>
    </xf>
    <xf numFmtId="169" fontId="24" fillId="0" borderId="24" xfId="0" applyNumberFormat="1" applyFont="1" applyBorder="1" applyAlignment="1">
      <alignment horizontal="center" vertical="center"/>
    </xf>
    <xf numFmtId="169" fontId="24" fillId="0" borderId="29" xfId="0" applyNumberFormat="1" applyFont="1" applyBorder="1" applyAlignment="1">
      <alignment horizontal="left" vertical="center" readingOrder="1"/>
    </xf>
    <xf numFmtId="169" fontId="53" fillId="7" borderId="24" xfId="0" applyNumberFormat="1" applyFont="1" applyFill="1" applyBorder="1" applyAlignment="1">
      <alignment horizontal="center" vertical="center" wrapText="1"/>
    </xf>
    <xf numFmtId="169" fontId="53" fillId="0" borderId="24" xfId="0" applyNumberFormat="1" applyFont="1" applyBorder="1" applyAlignment="1">
      <alignment horizontal="center" vertical="center" wrapText="1"/>
    </xf>
    <xf numFmtId="0" fontId="53" fillId="0" borderId="44" xfId="0" applyFont="1" applyBorder="1" applyAlignment="1">
      <alignment horizontal="center" vertical="center" wrapText="1" readingOrder="1"/>
    </xf>
    <xf numFmtId="169" fontId="53" fillId="7" borderId="36" xfId="0" applyNumberFormat="1" applyFont="1" applyFill="1" applyBorder="1" applyAlignment="1">
      <alignment horizontal="center" vertical="center" wrapText="1"/>
    </xf>
    <xf numFmtId="0" fontId="53" fillId="7" borderId="24" xfId="0" applyFont="1" applyFill="1" applyBorder="1" applyAlignment="1">
      <alignment horizontal="left" vertical="center" wrapText="1"/>
    </xf>
    <xf numFmtId="168" fontId="23" fillId="7" borderId="98" xfId="0" applyNumberFormat="1" applyFont="1" applyFill="1" applyBorder="1" applyAlignment="1">
      <alignment horizontal="left" vertical="center" readingOrder="1"/>
    </xf>
    <xf numFmtId="169" fontId="23" fillId="7" borderId="24" xfId="0" applyNumberFormat="1" applyFont="1" applyFill="1" applyBorder="1" applyAlignment="1">
      <alignment horizontal="center" vertical="center" wrapText="1" readingOrder="1"/>
    </xf>
    <xf numFmtId="0" fontId="7" fillId="0" borderId="6" xfId="0" applyFont="1" applyBorder="1"/>
    <xf numFmtId="0" fontId="24" fillId="7" borderId="25" xfId="0" applyFont="1" applyFill="1" applyBorder="1" applyAlignment="1">
      <alignment horizontal="center" vertical="center"/>
    </xf>
    <xf numFmtId="0" fontId="24" fillId="7" borderId="28" xfId="0" applyFont="1" applyFill="1" applyBorder="1" applyAlignment="1">
      <alignment horizontal="left" vertical="center" wrapText="1"/>
    </xf>
    <xf numFmtId="0" fontId="24" fillId="7" borderId="28" xfId="0" applyFont="1" applyFill="1" applyBorder="1" applyAlignment="1">
      <alignment horizontal="center" vertical="center" wrapText="1"/>
    </xf>
    <xf numFmtId="0" fontId="24" fillId="7" borderId="28" xfId="0" applyFont="1" applyFill="1" applyBorder="1" applyAlignment="1">
      <alignment horizontal="center" vertical="center"/>
    </xf>
    <xf numFmtId="169" fontId="24" fillId="7" borderId="28" xfId="0" applyNumberFormat="1" applyFont="1" applyFill="1" applyBorder="1" applyAlignment="1">
      <alignment horizontal="center" vertical="center"/>
    </xf>
    <xf numFmtId="169" fontId="24" fillId="7" borderId="82" xfId="0" applyNumberFormat="1" applyFont="1" applyFill="1" applyBorder="1" applyAlignment="1">
      <alignment horizontal="center" vertical="center"/>
    </xf>
    <xf numFmtId="0" fontId="54" fillId="7" borderId="23" xfId="0" applyFont="1" applyFill="1" applyBorder="1" applyAlignment="1">
      <alignment horizontal="center" vertical="center"/>
    </xf>
    <xf numFmtId="0" fontId="54" fillId="7" borderId="24" xfId="0" applyFont="1" applyFill="1" applyBorder="1" applyAlignment="1">
      <alignment horizontal="left" vertical="center" wrapText="1"/>
    </xf>
    <xf numFmtId="0" fontId="54" fillId="7" borderId="24" xfId="0" applyFont="1" applyFill="1" applyBorder="1" applyAlignment="1">
      <alignment horizontal="center" vertical="center" wrapText="1"/>
    </xf>
    <xf numFmtId="169" fontId="54" fillId="7" borderId="24" xfId="0" applyNumberFormat="1" applyFont="1" applyFill="1" applyBorder="1" applyAlignment="1">
      <alignment horizontal="center" vertical="center"/>
    </xf>
    <xf numFmtId="0" fontId="24" fillId="7" borderId="28" xfId="0" applyFont="1" applyFill="1" applyBorder="1" applyAlignment="1">
      <alignment horizontal="center" vertical="center" wrapText="1" readingOrder="1"/>
    </xf>
    <xf numFmtId="0" fontId="24" fillId="7" borderId="21" xfId="0" applyFont="1" applyFill="1" applyBorder="1" applyAlignment="1">
      <alignment horizontal="center" vertical="center" wrapText="1" readingOrder="1"/>
    </xf>
    <xf numFmtId="0" fontId="24" fillId="7" borderId="22" xfId="0" applyFont="1" applyFill="1" applyBorder="1" applyAlignment="1">
      <alignment horizontal="center" vertical="center" wrapText="1" readingOrder="1"/>
    </xf>
    <xf numFmtId="0" fontId="24" fillId="0" borderId="14" xfId="0" applyFont="1" applyBorder="1" applyAlignment="1">
      <alignment horizontal="center" vertical="center"/>
    </xf>
    <xf numFmtId="0" fontId="24" fillId="7" borderId="28" xfId="0" applyFont="1" applyFill="1" applyBorder="1" applyAlignment="1">
      <alignment horizontal="center" vertical="center" readingOrder="1"/>
    </xf>
    <xf numFmtId="0" fontId="24" fillId="7" borderId="21" xfId="0" applyFont="1" applyFill="1" applyBorder="1" applyAlignment="1">
      <alignment horizontal="center" vertical="center" readingOrder="1"/>
    </xf>
    <xf numFmtId="0" fontId="24" fillId="7" borderId="33" xfId="0" applyFont="1" applyFill="1" applyBorder="1" applyAlignment="1">
      <alignment horizontal="center" vertical="center" readingOrder="1"/>
    </xf>
    <xf numFmtId="0" fontId="24" fillId="7" borderId="24" xfId="0" applyFont="1" applyFill="1" applyBorder="1" applyAlignment="1">
      <alignment horizontal="center" vertical="center" readingOrder="1"/>
    </xf>
    <xf numFmtId="0" fontId="24" fillId="7" borderId="38" xfId="0" applyFont="1" applyFill="1" applyBorder="1" applyAlignment="1">
      <alignment horizontal="center" vertical="center" readingOrder="1"/>
    </xf>
    <xf numFmtId="0" fontId="24" fillId="7" borderId="33" xfId="0" applyFont="1" applyFill="1" applyBorder="1" applyAlignment="1">
      <alignment horizontal="center" vertical="center" wrapText="1" readingOrder="1"/>
    </xf>
    <xf numFmtId="0" fontId="24" fillId="7" borderId="38" xfId="0" applyFont="1" applyFill="1" applyBorder="1" applyAlignment="1">
      <alignment horizontal="center" vertical="center" wrapText="1" readingOrder="1"/>
    </xf>
    <xf numFmtId="0" fontId="24" fillId="0" borderId="21" xfId="0" applyFont="1" applyBorder="1" applyAlignment="1">
      <alignment horizontal="center" vertical="center" wrapText="1" readingOrder="1"/>
    </xf>
    <xf numFmtId="169" fontId="24" fillId="7" borderId="21" xfId="0" applyNumberFormat="1" applyFont="1" applyFill="1" applyBorder="1" applyAlignment="1">
      <alignment horizontal="center" vertical="center" wrapText="1"/>
    </xf>
    <xf numFmtId="169" fontId="24" fillId="7" borderId="22" xfId="0" applyNumberFormat="1" applyFont="1" applyFill="1" applyBorder="1" applyAlignment="1">
      <alignment horizontal="center" vertical="center" wrapText="1"/>
    </xf>
    <xf numFmtId="168" fontId="19" fillId="6" borderId="16" xfId="0" applyNumberFormat="1" applyFont="1" applyFill="1" applyBorder="1" applyAlignment="1">
      <alignment horizontal="left" readingOrder="1"/>
    </xf>
    <xf numFmtId="169" fontId="24" fillId="7" borderId="33" xfId="0" applyNumberFormat="1" applyFont="1" applyFill="1" applyBorder="1" applyAlignment="1">
      <alignment horizontal="center" vertical="center" wrapText="1" readingOrder="1"/>
    </xf>
    <xf numFmtId="169" fontId="24" fillId="7" borderId="21" xfId="0" applyNumberFormat="1" applyFont="1" applyFill="1" applyBorder="1" applyAlignment="1">
      <alignment horizontal="center" vertical="center" wrapText="1" readingOrder="1"/>
    </xf>
    <xf numFmtId="169" fontId="54" fillId="0" borderId="45" xfId="0" applyNumberFormat="1" applyFont="1" applyBorder="1" applyAlignment="1">
      <alignment horizontal="center" vertical="center" wrapText="1" readingOrder="1"/>
    </xf>
    <xf numFmtId="169" fontId="24" fillId="0" borderId="75" xfId="0" applyNumberFormat="1" applyFont="1" applyBorder="1" applyAlignment="1">
      <alignment horizontal="center" vertical="center" wrapText="1"/>
    </xf>
    <xf numFmtId="169" fontId="24" fillId="7" borderId="28" xfId="0" applyNumberFormat="1" applyFont="1" applyFill="1" applyBorder="1" applyAlignment="1">
      <alignment horizontal="center" vertical="center" wrapText="1"/>
    </xf>
    <xf numFmtId="169" fontId="24" fillId="0" borderId="44" xfId="0" applyNumberFormat="1" applyFont="1" applyBorder="1" applyAlignment="1">
      <alignment horizontal="center" vertical="center" wrapText="1"/>
    </xf>
    <xf numFmtId="168" fontId="19" fillId="6" borderId="116" xfId="0" applyNumberFormat="1" applyFont="1" applyFill="1" applyBorder="1" applyAlignment="1">
      <alignment horizontal="left" vertical="center" wrapText="1" readingOrder="1"/>
    </xf>
    <xf numFmtId="169" fontId="24" fillId="7" borderId="36" xfId="0" applyNumberFormat="1" applyFont="1" applyFill="1" applyBorder="1" applyAlignment="1">
      <alignment horizontal="center" vertical="center" wrapText="1"/>
    </xf>
    <xf numFmtId="169" fontId="24" fillId="0" borderId="1" xfId="0" applyNumberFormat="1" applyFont="1" applyBorder="1" applyAlignment="1">
      <alignment horizontal="center" vertical="center"/>
    </xf>
    <xf numFmtId="0" fontId="54" fillId="7" borderId="24" xfId="0" applyFont="1" applyFill="1" applyBorder="1" applyAlignment="1">
      <alignment horizontal="center" vertical="center"/>
    </xf>
    <xf numFmtId="0" fontId="24" fillId="7" borderId="36" xfId="0" applyFont="1" applyFill="1" applyBorder="1" applyAlignment="1">
      <alignment horizontal="center" vertical="center" wrapText="1" readingOrder="1"/>
    </xf>
    <xf numFmtId="168" fontId="22" fillId="7" borderId="43" xfId="0" applyNumberFormat="1" applyFont="1" applyFill="1" applyBorder="1" applyAlignment="1">
      <alignment horizontal="left" vertical="center"/>
    </xf>
    <xf numFmtId="0" fontId="22" fillId="7" borderId="44" xfId="0" applyFont="1" applyFill="1" applyBorder="1" applyAlignment="1">
      <alignment horizontal="center" vertical="center"/>
    </xf>
    <xf numFmtId="0" fontId="22" fillId="7" borderId="44" xfId="0" applyFont="1" applyFill="1" applyBorder="1" applyAlignment="1">
      <alignment horizontal="center" vertical="center" readingOrder="1"/>
    </xf>
    <xf numFmtId="169" fontId="22" fillId="7" borderId="44" xfId="0" applyNumberFormat="1" applyFont="1" applyFill="1" applyBorder="1" applyAlignment="1">
      <alignment horizontal="center" vertical="center"/>
    </xf>
    <xf numFmtId="169" fontId="22" fillId="7" borderId="44" xfId="0" applyNumberFormat="1" applyFont="1" applyFill="1" applyBorder="1" applyAlignment="1">
      <alignment horizontal="left" vertical="center" readingOrder="1"/>
    </xf>
    <xf numFmtId="168" fontId="19" fillId="6" borderId="51" xfId="0" applyNumberFormat="1" applyFont="1" applyFill="1" applyBorder="1" applyAlignment="1">
      <alignment horizontal="left" vertical="center" readingOrder="1"/>
    </xf>
    <xf numFmtId="168" fontId="19" fillId="6" borderId="116" xfId="0" applyNumberFormat="1" applyFont="1" applyFill="1" applyBorder="1" applyAlignment="1">
      <alignment horizontal="left" vertical="center" readingOrder="1"/>
    </xf>
    <xf numFmtId="168" fontId="19" fillId="6" borderId="80" xfId="0" applyNumberFormat="1" applyFont="1" applyFill="1" applyBorder="1" applyAlignment="1">
      <alignment horizontal="left" vertical="center" readingOrder="1"/>
    </xf>
    <xf numFmtId="168" fontId="24" fillId="0" borderId="44" xfId="0" applyNumberFormat="1" applyFont="1" applyBorder="1" applyAlignment="1">
      <alignment horizontal="left" vertical="center"/>
    </xf>
    <xf numFmtId="0" fontId="24" fillId="0" borderId="44" xfId="0" applyFont="1" applyBorder="1" applyAlignment="1">
      <alignment horizontal="center" vertical="center"/>
    </xf>
    <xf numFmtId="0" fontId="24" fillId="0" borderId="44" xfId="0" applyFont="1" applyBorder="1" applyAlignment="1">
      <alignment horizontal="center" vertical="center" readingOrder="1"/>
    </xf>
    <xf numFmtId="169" fontId="24" fillId="0" borderId="44" xfId="0" applyNumberFormat="1" applyFont="1" applyBorder="1" applyAlignment="1">
      <alignment horizontal="center" vertical="center"/>
    </xf>
    <xf numFmtId="169" fontId="24" fillId="0" borderId="44" xfId="0" applyNumberFormat="1" applyFont="1" applyBorder="1" applyAlignment="1">
      <alignment horizontal="left" vertical="center" readingOrder="1"/>
    </xf>
    <xf numFmtId="168" fontId="25" fillId="7" borderId="34" xfId="0" applyNumberFormat="1" applyFont="1" applyFill="1" applyBorder="1" applyAlignment="1">
      <alignment horizontal="left" vertical="center"/>
    </xf>
    <xf numFmtId="0" fontId="22" fillId="0" borderId="0" xfId="0" applyFont="1" applyAlignment="1">
      <alignment horizontal="left" vertical="center" wrapText="1" readingOrder="1"/>
    </xf>
    <xf numFmtId="0" fontId="3" fillId="0" borderId="0" xfId="0" applyFont="1" applyAlignment="1">
      <alignment vertical="center" wrapText="1"/>
    </xf>
    <xf numFmtId="0" fontId="3" fillId="0" borderId="0" xfId="0" applyFont="1" applyAlignment="1">
      <alignment wrapText="1"/>
    </xf>
    <xf numFmtId="169" fontId="53" fillId="7" borderId="44" xfId="0" applyNumberFormat="1" applyFont="1" applyFill="1" applyBorder="1" applyAlignment="1">
      <alignment horizontal="center" vertical="center" wrapText="1"/>
    </xf>
    <xf numFmtId="169" fontId="22" fillId="7" borderId="44" xfId="0" applyNumberFormat="1" applyFont="1" applyFill="1" applyBorder="1" applyAlignment="1">
      <alignment horizontal="center" vertical="center" wrapText="1" readingOrder="1"/>
    </xf>
    <xf numFmtId="168" fontId="22" fillId="0" borderId="32" xfId="0" applyNumberFormat="1" applyFont="1" applyBorder="1" applyAlignment="1">
      <alignment horizontal="center" vertical="center" wrapText="1"/>
    </xf>
    <xf numFmtId="0" fontId="22" fillId="0" borderId="33" xfId="0" applyFont="1" applyBorder="1" applyAlignment="1">
      <alignment horizontal="center" vertical="center" wrapText="1"/>
    </xf>
    <xf numFmtId="0" fontId="22" fillId="0" borderId="33" xfId="0" applyFont="1" applyBorder="1" applyAlignment="1">
      <alignment horizontal="center" vertical="center" wrapText="1" readingOrder="1"/>
    </xf>
    <xf numFmtId="169" fontId="22" fillId="0" borderId="33" xfId="0" applyNumberFormat="1" applyFont="1" applyBorder="1" applyAlignment="1">
      <alignment horizontal="center" vertical="center" wrapText="1"/>
    </xf>
    <xf numFmtId="169" fontId="22" fillId="0" borderId="33" xfId="0" applyNumberFormat="1" applyFont="1" applyBorder="1" applyAlignment="1">
      <alignment horizontal="center" vertical="center" wrapText="1" readingOrder="1"/>
    </xf>
    <xf numFmtId="0" fontId="22" fillId="0" borderId="35" xfId="0" applyFont="1" applyBorder="1" applyAlignment="1">
      <alignment horizontal="center" vertical="center" wrapText="1"/>
    </xf>
    <xf numFmtId="0" fontId="22" fillId="0" borderId="35" xfId="0" applyFont="1" applyBorder="1" applyAlignment="1">
      <alignment horizontal="center" vertical="center" wrapText="1" readingOrder="1"/>
    </xf>
    <xf numFmtId="168" fontId="24" fillId="7" borderId="43" xfId="0" applyNumberFormat="1" applyFont="1" applyFill="1" applyBorder="1" applyAlignment="1">
      <alignment horizontal="center" vertical="center" wrapText="1"/>
    </xf>
    <xf numFmtId="169" fontId="24" fillId="7" borderId="45" xfId="0" applyNumberFormat="1" applyFont="1" applyFill="1" applyBorder="1" applyAlignment="1">
      <alignment horizontal="center" vertical="center" wrapText="1"/>
    </xf>
    <xf numFmtId="169" fontId="22" fillId="0" borderId="88" xfId="0" applyNumberFormat="1" applyFont="1" applyBorder="1" applyAlignment="1">
      <alignment horizontal="left" vertical="center" readingOrder="1"/>
    </xf>
    <xf numFmtId="168" fontId="24" fillId="7" borderId="23"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0" fontId="24" fillId="7" borderId="24" xfId="0" applyFont="1" applyFill="1" applyBorder="1" applyAlignment="1">
      <alignment horizontal="center" vertical="center"/>
    </xf>
    <xf numFmtId="169" fontId="24" fillId="7" borderId="24" xfId="0" applyNumberFormat="1" applyFont="1" applyFill="1" applyBorder="1" applyAlignment="1">
      <alignment horizontal="center" vertical="center"/>
    </xf>
    <xf numFmtId="169" fontId="24" fillId="7" borderId="4" xfId="0" applyNumberFormat="1" applyFont="1" applyFill="1" applyBorder="1" applyAlignment="1">
      <alignment horizontal="center" vertical="center"/>
    </xf>
    <xf numFmtId="0" fontId="24" fillId="7" borderId="12" xfId="0" applyFont="1" applyFill="1" applyBorder="1" applyAlignment="1">
      <alignment horizontal="left" vertical="center" wrapText="1" readingOrder="1"/>
    </xf>
    <xf numFmtId="0" fontId="7" fillId="0" borderId="13" xfId="0" applyFont="1" applyBorder="1" applyAlignment="1">
      <alignment wrapText="1"/>
    </xf>
    <xf numFmtId="168" fontId="25" fillId="0" borderId="23" xfId="0" applyNumberFormat="1" applyFont="1" applyBorder="1" applyAlignment="1">
      <alignment horizontal="center" vertical="center" wrapText="1"/>
    </xf>
    <xf numFmtId="169" fontId="24" fillId="0" borderId="33" xfId="0" applyNumberFormat="1" applyFont="1" applyBorder="1" applyAlignment="1">
      <alignment horizontal="center" vertical="center" wrapText="1"/>
    </xf>
    <xf numFmtId="168" fontId="23" fillId="0" borderId="113" xfId="0" applyNumberFormat="1" applyFont="1" applyBorder="1" applyAlignment="1">
      <alignment horizontal="center" vertical="center" readingOrder="1"/>
    </xf>
    <xf numFmtId="168" fontId="53" fillId="7" borderId="18" xfId="0" applyNumberFormat="1" applyFont="1" applyFill="1" applyBorder="1" applyAlignment="1">
      <alignment horizontal="center" vertical="center" wrapText="1"/>
    </xf>
    <xf numFmtId="168" fontId="53" fillId="7" borderId="43" xfId="0" applyNumberFormat="1" applyFont="1" applyFill="1" applyBorder="1" applyAlignment="1">
      <alignment horizontal="center" vertical="center" wrapText="1"/>
    </xf>
    <xf numFmtId="0" fontId="53" fillId="7" borderId="44" xfId="0" applyFont="1" applyFill="1" applyBorder="1" applyAlignment="1">
      <alignment horizontal="center" vertical="center" wrapText="1"/>
    </xf>
    <xf numFmtId="0" fontId="53" fillId="7" borderId="44" xfId="0" applyFont="1" applyFill="1" applyBorder="1" applyAlignment="1">
      <alignment horizontal="center" vertical="center" wrapText="1" readingOrder="1"/>
    </xf>
    <xf numFmtId="169" fontId="53" fillId="7" borderId="44" xfId="0" applyNumberFormat="1" applyFont="1" applyFill="1" applyBorder="1" applyAlignment="1">
      <alignment horizontal="center" vertical="center" wrapText="1" readingOrder="1"/>
    </xf>
    <xf numFmtId="169" fontId="53" fillId="0" borderId="44" xfId="0" applyNumberFormat="1" applyFont="1" applyBorder="1" applyAlignment="1">
      <alignment horizontal="center" vertical="center"/>
    </xf>
    <xf numFmtId="169" fontId="53" fillId="0" borderId="88" xfId="0" applyNumberFormat="1" applyFont="1" applyBorder="1" applyAlignment="1">
      <alignment horizontal="left" vertical="center" readingOrder="1"/>
    </xf>
    <xf numFmtId="169" fontId="53" fillId="0" borderId="24" xfId="0" applyNumberFormat="1" applyFont="1" applyBorder="1" applyAlignment="1">
      <alignment horizontal="center" vertical="center"/>
    </xf>
    <xf numFmtId="169" fontId="53" fillId="0" borderId="29" xfId="0" applyNumberFormat="1" applyFont="1" applyBorder="1" applyAlignment="1">
      <alignment horizontal="left" vertical="center" readingOrder="1"/>
    </xf>
    <xf numFmtId="169" fontId="53" fillId="7" borderId="21" xfId="0" applyNumberFormat="1" applyFont="1" applyFill="1" applyBorder="1" applyAlignment="1">
      <alignment horizontal="center" vertical="center" wrapText="1" readingOrder="1"/>
    </xf>
    <xf numFmtId="169" fontId="53" fillId="7" borderId="35" xfId="0" applyNumberFormat="1" applyFont="1" applyFill="1" applyBorder="1" applyAlignment="1">
      <alignment horizontal="center" vertical="center" wrapText="1" readingOrder="1"/>
    </xf>
    <xf numFmtId="168" fontId="53" fillId="7" borderId="23" xfId="0" applyNumberFormat="1" applyFont="1" applyFill="1" applyBorder="1" applyAlignment="1">
      <alignment horizontal="center" vertical="center"/>
    </xf>
    <xf numFmtId="0" fontId="7" fillId="0" borderId="2" xfId="0" applyFont="1" applyBorder="1" applyAlignment="1">
      <alignment horizontal="left" vertical="center" wrapText="1"/>
    </xf>
    <xf numFmtId="169" fontId="53" fillId="0" borderId="44" xfId="0" applyNumberFormat="1" applyFont="1" applyBorder="1" applyAlignment="1">
      <alignment horizontal="center" vertical="center" wrapText="1"/>
    </xf>
    <xf numFmtId="168" fontId="52" fillId="7" borderId="98" xfId="0" applyNumberFormat="1" applyFont="1" applyFill="1" applyBorder="1" applyAlignment="1">
      <alignment horizontal="left" vertical="center" readingOrder="1"/>
    </xf>
    <xf numFmtId="0" fontId="11" fillId="0" borderId="6" xfId="0" applyFont="1" applyBorder="1"/>
    <xf numFmtId="169" fontId="52" fillId="7" borderId="24" xfId="0" applyNumberFormat="1" applyFont="1" applyFill="1" applyBorder="1" applyAlignment="1">
      <alignment horizontal="center" vertical="center" wrapText="1" readingOrder="1"/>
    </xf>
    <xf numFmtId="168" fontId="19" fillId="6" borderId="70" xfId="0" applyNumberFormat="1" applyFont="1" applyFill="1" applyBorder="1" applyAlignment="1">
      <alignment horizontal="left" vertical="center" readingOrder="1"/>
    </xf>
    <xf numFmtId="168" fontId="53" fillId="7" borderId="118" xfId="0" applyNumberFormat="1" applyFont="1" applyFill="1" applyBorder="1" applyAlignment="1">
      <alignment horizontal="center" vertical="center" wrapText="1"/>
    </xf>
    <xf numFmtId="168" fontId="19" fillId="6" borderId="101" xfId="0" applyNumberFormat="1" applyFont="1" applyFill="1" applyBorder="1" applyAlignment="1">
      <alignment horizontal="left" vertical="center" wrapText="1" readingOrder="1"/>
    </xf>
    <xf numFmtId="168" fontId="19" fillId="6" borderId="98" xfId="0" applyNumberFormat="1" applyFont="1" applyFill="1" applyBorder="1" applyAlignment="1">
      <alignment horizontal="left" vertical="center" wrapText="1" readingOrder="1"/>
    </xf>
    <xf numFmtId="168" fontId="19" fillId="6" borderId="113" xfId="0" applyNumberFormat="1" applyFont="1" applyFill="1" applyBorder="1" applyAlignment="1">
      <alignment horizontal="left" vertical="center" wrapText="1" readingOrder="1"/>
    </xf>
    <xf numFmtId="168" fontId="19" fillId="6" borderId="101" xfId="0" applyNumberFormat="1" applyFont="1" applyFill="1" applyBorder="1" applyAlignment="1">
      <alignment horizontal="left" vertical="center" readingOrder="1"/>
    </xf>
    <xf numFmtId="0" fontId="53" fillId="7" borderId="119" xfId="0" applyFont="1" applyFill="1" applyBorder="1" applyAlignment="1">
      <alignment horizontal="center" vertical="center" wrapText="1"/>
    </xf>
    <xf numFmtId="0" fontId="53" fillId="7" borderId="119" xfId="0" applyFont="1" applyFill="1" applyBorder="1" applyAlignment="1">
      <alignment horizontal="center" vertical="center" wrapText="1" readingOrder="1"/>
    </xf>
    <xf numFmtId="169" fontId="53" fillId="7" borderId="119" xfId="0" applyNumberFormat="1" applyFont="1" applyFill="1" applyBorder="1" applyAlignment="1">
      <alignment horizontal="center" vertical="center" wrapText="1"/>
    </xf>
    <xf numFmtId="168" fontId="19" fillId="6" borderId="113" xfId="0" applyNumberFormat="1" applyFont="1" applyFill="1" applyBorder="1" applyAlignment="1">
      <alignment horizontal="left" vertical="center" readingOrder="1"/>
    </xf>
    <xf numFmtId="169" fontId="22" fillId="7" borderId="122" xfId="0" applyNumberFormat="1" applyFont="1" applyFill="1" applyBorder="1" applyAlignment="1">
      <alignment horizontal="center" vertical="center" wrapText="1" readingOrder="1"/>
    </xf>
    <xf numFmtId="168" fontId="19" fillId="6" borderId="115" xfId="0" applyNumberFormat="1" applyFont="1" applyFill="1" applyBorder="1" applyAlignment="1">
      <alignment horizontal="left" vertical="center" readingOrder="1"/>
    </xf>
    <xf numFmtId="168" fontId="22" fillId="7" borderId="128" xfId="0" applyNumberFormat="1" applyFont="1" applyFill="1" applyBorder="1" applyAlignment="1">
      <alignment horizontal="center" vertical="center" wrapText="1"/>
    </xf>
    <xf numFmtId="0" fontId="22" fillId="7" borderId="120" xfId="0" applyFont="1" applyFill="1" applyBorder="1" applyAlignment="1">
      <alignment horizontal="left" vertical="center" wrapText="1"/>
    </xf>
    <xf numFmtId="0" fontId="22" fillId="7" borderId="121" xfId="0" applyFont="1" applyFill="1" applyBorder="1" applyAlignment="1">
      <alignment horizontal="left" vertical="center" wrapText="1"/>
    </xf>
    <xf numFmtId="0" fontId="22" fillId="7" borderId="45" xfId="0" applyFont="1" applyFill="1" applyBorder="1" applyAlignment="1">
      <alignment horizontal="center" vertical="center" wrapText="1"/>
    </xf>
    <xf numFmtId="0" fontId="22" fillId="7" borderId="119" xfId="0" applyFont="1" applyFill="1" applyBorder="1" applyAlignment="1">
      <alignment horizontal="center" vertical="center" wrapText="1"/>
    </xf>
    <xf numFmtId="0" fontId="22" fillId="7" borderId="122" xfId="0" applyFont="1" applyFill="1" applyBorder="1" applyAlignment="1">
      <alignment horizontal="center" vertical="center" wrapText="1"/>
    </xf>
    <xf numFmtId="0" fontId="22" fillId="7" borderId="122" xfId="0" applyFont="1" applyFill="1" applyBorder="1" applyAlignment="1">
      <alignment horizontal="center" vertical="center" wrapText="1" readingOrder="1"/>
    </xf>
    <xf numFmtId="169" fontId="22" fillId="7" borderId="122" xfId="0" applyNumberFormat="1" applyFont="1" applyFill="1" applyBorder="1" applyAlignment="1">
      <alignment horizontal="center" vertical="center" wrapText="1"/>
    </xf>
    <xf numFmtId="169" fontId="22" fillId="7" borderId="45" xfId="0" applyNumberFormat="1" applyFont="1" applyFill="1" applyBorder="1" applyAlignment="1">
      <alignment horizontal="center" vertical="center" wrapText="1" readingOrder="1"/>
    </xf>
    <xf numFmtId="169" fontId="22" fillId="7" borderId="119" xfId="0" applyNumberFormat="1" applyFont="1" applyFill="1" applyBorder="1" applyAlignment="1">
      <alignment horizontal="center" vertical="center" wrapText="1" readingOrder="1"/>
    </xf>
    <xf numFmtId="0" fontId="22" fillId="6" borderId="113" xfId="0" applyFont="1" applyFill="1" applyBorder="1" applyAlignment="1">
      <alignment horizontal="left" vertical="center" wrapText="1" readingOrder="1"/>
    </xf>
    <xf numFmtId="0" fontId="22" fillId="6" borderId="113" xfId="0" applyFont="1" applyFill="1" applyBorder="1" applyAlignment="1">
      <alignment horizontal="left" vertical="center" wrapText="1"/>
    </xf>
    <xf numFmtId="0" fontId="22" fillId="6" borderId="113" xfId="0" applyFont="1" applyFill="1" applyBorder="1" applyAlignment="1">
      <alignment horizontal="center" vertical="center" wrapText="1"/>
    </xf>
    <xf numFmtId="0" fontId="22" fillId="7" borderId="119" xfId="0" applyFont="1" applyFill="1" applyBorder="1" applyAlignment="1">
      <alignment horizontal="center" vertical="center" wrapText="1" readingOrder="1"/>
    </xf>
    <xf numFmtId="0" fontId="22" fillId="6" borderId="113" xfId="0" applyFont="1" applyFill="1" applyBorder="1" applyAlignment="1">
      <alignment horizontal="center" vertical="center" wrapText="1" readingOrder="1"/>
    </xf>
    <xf numFmtId="169" fontId="22" fillId="6" borderId="113" xfId="0" applyNumberFormat="1" applyFont="1" applyFill="1" applyBorder="1" applyAlignment="1">
      <alignment horizontal="center" vertical="center" wrapText="1"/>
    </xf>
    <xf numFmtId="169" fontId="22" fillId="6" borderId="113" xfId="0" applyNumberFormat="1" applyFont="1" applyFill="1" applyBorder="1" applyAlignment="1">
      <alignment horizontal="center" vertical="center" wrapText="1" readingOrder="1"/>
    </xf>
    <xf numFmtId="169" fontId="22" fillId="6" borderId="101" xfId="0" applyNumberFormat="1" applyFont="1" applyFill="1" applyBorder="1" applyAlignment="1">
      <alignment horizontal="center" vertical="center" wrapText="1" readingOrder="1"/>
    </xf>
    <xf numFmtId="169" fontId="22" fillId="7" borderId="125" xfId="0" applyNumberFormat="1" applyFont="1" applyFill="1" applyBorder="1" applyAlignment="1">
      <alignment horizontal="center" vertical="center" wrapText="1" readingOrder="1"/>
    </xf>
    <xf numFmtId="169" fontId="22" fillId="6" borderId="101" xfId="0" applyNumberFormat="1" applyFont="1" applyFill="1" applyBorder="1" applyAlignment="1">
      <alignment horizontal="center" vertical="center" wrapText="1"/>
    </xf>
    <xf numFmtId="0" fontId="22" fillId="6" borderId="101" xfId="0" applyFont="1" applyFill="1" applyBorder="1" applyAlignment="1">
      <alignment horizontal="center" vertical="center" wrapText="1" readingOrder="1"/>
    </xf>
    <xf numFmtId="0" fontId="22" fillId="7" borderId="125" xfId="0" applyFont="1" applyFill="1" applyBorder="1" applyAlignment="1">
      <alignment horizontal="center" vertical="center" wrapText="1" readingOrder="1"/>
    </xf>
    <xf numFmtId="0" fontId="22" fillId="6" borderId="101" xfId="0" applyFont="1" applyFill="1" applyBorder="1" applyAlignment="1">
      <alignment horizontal="center" vertical="center" wrapText="1"/>
    </xf>
    <xf numFmtId="0" fontId="22" fillId="7" borderId="125" xfId="0" applyFont="1" applyFill="1" applyBorder="1" applyAlignment="1">
      <alignment horizontal="center" vertical="center" wrapText="1"/>
    </xf>
    <xf numFmtId="0" fontId="22" fillId="6" borderId="101" xfId="0" applyFont="1" applyFill="1" applyBorder="1" applyAlignment="1">
      <alignment horizontal="left" vertical="center" wrapText="1"/>
    </xf>
    <xf numFmtId="0" fontId="22" fillId="6" borderId="101" xfId="0" applyFont="1" applyFill="1" applyBorder="1" applyAlignment="1">
      <alignment horizontal="left" vertical="center" wrapText="1" readingOrder="1"/>
    </xf>
    <xf numFmtId="168" fontId="22" fillId="7" borderId="43" xfId="0" applyNumberFormat="1" applyFont="1" applyFill="1" applyBorder="1" applyAlignment="1">
      <alignment horizontal="center" vertical="center" wrapText="1"/>
    </xf>
    <xf numFmtId="168" fontId="22" fillId="7" borderId="129" xfId="0" applyNumberFormat="1" applyFont="1" applyFill="1" applyBorder="1" applyAlignment="1">
      <alignment horizontal="center" vertical="center" wrapText="1"/>
    </xf>
    <xf numFmtId="0" fontId="19" fillId="8" borderId="115" xfId="0" applyFont="1" applyFill="1" applyBorder="1" applyAlignment="1">
      <alignment horizontal="left"/>
    </xf>
    <xf numFmtId="0" fontId="19" fillId="8" borderId="113" xfId="0" applyFont="1" applyFill="1" applyBorder="1" applyAlignment="1">
      <alignment horizontal="left" wrapText="1"/>
    </xf>
    <xf numFmtId="168" fontId="21" fillId="4" borderId="101" xfId="0" applyNumberFormat="1" applyFont="1" applyFill="1" applyBorder="1" applyAlignment="1">
      <alignment horizontal="left" vertical="center" wrapText="1" readingOrder="1"/>
    </xf>
    <xf numFmtId="0" fontId="19" fillId="8" borderId="113" xfId="0" applyFont="1" applyFill="1" applyBorder="1" applyAlignment="1">
      <alignment horizontal="center" wrapText="1"/>
    </xf>
    <xf numFmtId="0" fontId="19" fillId="8" borderId="113" xfId="0" applyFont="1" applyFill="1" applyBorder="1" applyAlignment="1">
      <alignment horizontal="left"/>
    </xf>
    <xf numFmtId="168" fontId="21" fillId="4" borderId="101" xfId="0" applyNumberFormat="1" applyFont="1" applyFill="1" applyBorder="1" applyAlignment="1">
      <alignment horizontal="left" vertical="center" readingOrder="1"/>
    </xf>
    <xf numFmtId="0" fontId="19" fillId="8" borderId="113" xfId="0" applyFont="1" applyFill="1" applyBorder="1" applyAlignment="1">
      <alignment horizontal="center"/>
    </xf>
    <xf numFmtId="169" fontId="19" fillId="8" borderId="113" xfId="0" applyNumberFormat="1" applyFont="1" applyFill="1" applyBorder="1" applyAlignment="1">
      <alignment horizontal="center" vertical="center"/>
    </xf>
    <xf numFmtId="0" fontId="22" fillId="0" borderId="62" xfId="0" applyFont="1" applyBorder="1" applyAlignment="1">
      <alignment horizontal="center" vertical="center"/>
    </xf>
    <xf numFmtId="0" fontId="22" fillId="0" borderId="129" xfId="0" applyFont="1" applyBorder="1" applyAlignment="1">
      <alignment horizontal="center" vertical="center"/>
    </xf>
    <xf numFmtId="0" fontId="22" fillId="0" borderId="130" xfId="0" applyFont="1" applyBorder="1" applyAlignment="1">
      <alignment horizontal="left" vertical="center" wrapText="1"/>
    </xf>
    <xf numFmtId="0" fontId="22" fillId="0" borderId="122" xfId="0" applyFont="1" applyBorder="1" applyAlignment="1">
      <alignment horizontal="left" vertical="center" wrapText="1"/>
    </xf>
    <xf numFmtId="0" fontId="22" fillId="0" borderId="125" xfId="0" applyFont="1" applyBorder="1" applyAlignment="1">
      <alignment horizontal="center" vertical="center" wrapText="1"/>
    </xf>
    <xf numFmtId="0" fontId="22" fillId="0" borderId="130" xfId="0" applyFont="1" applyBorder="1" applyAlignment="1">
      <alignment horizontal="center" vertical="center" wrapText="1"/>
    </xf>
    <xf numFmtId="0" fontId="22" fillId="0" borderId="122" xfId="0" applyFont="1" applyBorder="1" applyAlignment="1">
      <alignment horizontal="center" vertical="center"/>
    </xf>
    <xf numFmtId="169" fontId="22" fillId="0" borderId="130" xfId="0" applyNumberFormat="1" applyFont="1" applyBorder="1" applyAlignment="1">
      <alignment horizontal="center" vertical="center" wrapText="1"/>
    </xf>
    <xf numFmtId="169" fontId="22" fillId="0" borderId="122" xfId="0" applyNumberFormat="1" applyFont="1" applyBorder="1" applyAlignment="1">
      <alignment horizontal="center" vertical="center"/>
    </xf>
    <xf numFmtId="169" fontId="22" fillId="0" borderId="87" xfId="0" applyNumberFormat="1" applyFont="1" applyBorder="1" applyAlignment="1">
      <alignment horizontal="center" vertical="center"/>
    </xf>
    <xf numFmtId="169" fontId="22" fillId="0" borderId="125" xfId="0" applyNumberFormat="1" applyFont="1" applyBorder="1" applyAlignment="1">
      <alignment horizontal="center" vertical="center" wrapText="1"/>
    </xf>
    <xf numFmtId="169" fontId="53" fillId="0" borderId="1" xfId="0" applyNumberFormat="1" applyFont="1" applyBorder="1" applyAlignment="1">
      <alignment horizontal="center" vertical="center"/>
    </xf>
    <xf numFmtId="169" fontId="24" fillId="7" borderId="35" xfId="0" applyNumberFormat="1" applyFont="1" applyFill="1" applyBorder="1" applyAlignment="1">
      <alignment horizontal="center" vertical="center"/>
    </xf>
    <xf numFmtId="0" fontId="22" fillId="7" borderId="56" xfId="0" applyFont="1" applyFill="1" applyBorder="1" applyAlignment="1">
      <alignment horizontal="center" vertical="center"/>
    </xf>
    <xf numFmtId="0" fontId="22" fillId="7" borderId="43" xfId="0" applyFont="1" applyFill="1" applyBorder="1" applyAlignment="1">
      <alignment horizontal="center" vertical="center"/>
    </xf>
    <xf numFmtId="0" fontId="22" fillId="0" borderId="128" xfId="0" applyFont="1" applyBorder="1" applyAlignment="1">
      <alignment horizontal="center" vertical="center"/>
    </xf>
    <xf numFmtId="0" fontId="22" fillId="7" borderId="61" xfId="0" applyFont="1" applyFill="1" applyBorder="1" applyAlignment="1">
      <alignment horizontal="left" vertical="center" wrapText="1"/>
    </xf>
    <xf numFmtId="0" fontId="22" fillId="0" borderId="133" xfId="0" applyFont="1" applyBorder="1" applyAlignment="1">
      <alignment horizontal="left" vertical="center" wrapText="1"/>
    </xf>
    <xf numFmtId="0" fontId="22" fillId="7" borderId="44" xfId="0" applyFont="1" applyFill="1" applyBorder="1" applyAlignment="1">
      <alignment horizontal="left" vertical="center" wrapText="1"/>
    </xf>
    <xf numFmtId="0" fontId="22" fillId="7" borderId="61" xfId="0" applyFont="1" applyFill="1" applyBorder="1" applyAlignment="1">
      <alignment horizontal="center" vertical="center" wrapText="1"/>
    </xf>
    <xf numFmtId="0" fontId="22" fillId="7" borderId="44" xfId="0" applyFont="1" applyFill="1" applyBorder="1" applyAlignment="1">
      <alignment horizontal="center" vertical="center" wrapText="1"/>
    </xf>
    <xf numFmtId="0" fontId="22" fillId="0" borderId="122" xfId="0" applyFont="1" applyBorder="1" applyAlignment="1">
      <alignment horizontal="center" vertical="center" wrapText="1"/>
    </xf>
    <xf numFmtId="0" fontId="22" fillId="7" borderId="61" xfId="0" applyFont="1" applyFill="1" applyBorder="1" applyAlignment="1">
      <alignment horizontal="center" vertical="center"/>
    </xf>
    <xf numFmtId="169" fontId="24" fillId="0" borderId="122" xfId="0" applyNumberFormat="1" applyFont="1" applyBorder="1" applyAlignment="1">
      <alignment horizontal="center" vertical="center"/>
    </xf>
    <xf numFmtId="169" fontId="22" fillId="0" borderId="61" xfId="0" applyNumberFormat="1" applyFont="1" applyBorder="1" applyAlignment="1">
      <alignment horizontal="center" vertical="center"/>
    </xf>
    <xf numFmtId="169" fontId="22" fillId="7" borderId="119" xfId="0" applyNumberFormat="1" applyFont="1" applyFill="1" applyBorder="1" applyAlignment="1">
      <alignment horizontal="center" vertical="center"/>
    </xf>
    <xf numFmtId="169" fontId="19" fillId="8" borderId="98" xfId="0" applyNumberFormat="1" applyFont="1" applyFill="1" applyBorder="1" applyAlignment="1">
      <alignment horizontal="center" vertical="center"/>
    </xf>
    <xf numFmtId="169" fontId="22" fillId="0" borderId="68" xfId="0" applyNumberFormat="1" applyFont="1" applyBorder="1" applyAlignment="1">
      <alignment horizontal="center" vertical="center"/>
    </xf>
    <xf numFmtId="169" fontId="22" fillId="0" borderId="123" xfId="0" applyNumberFormat="1" applyFont="1" applyBorder="1" applyAlignment="1">
      <alignment horizontal="center" vertical="center"/>
    </xf>
    <xf numFmtId="0" fontId="19" fillId="8" borderId="98" xfId="0" applyFont="1" applyFill="1" applyBorder="1" applyAlignment="1">
      <alignment horizontal="center"/>
    </xf>
    <xf numFmtId="0" fontId="22" fillId="0" borderId="125" xfId="0" applyFont="1" applyBorder="1" applyAlignment="1">
      <alignment horizontal="center" vertical="center"/>
    </xf>
    <xf numFmtId="0" fontId="19" fillId="8" borderId="98" xfId="0" applyFont="1" applyFill="1" applyBorder="1" applyAlignment="1">
      <alignment horizontal="center" wrapText="1"/>
    </xf>
    <xf numFmtId="0" fontId="19" fillId="8" borderId="98" xfId="0" applyFont="1" applyFill="1" applyBorder="1" applyAlignment="1">
      <alignment horizontal="left" wrapText="1"/>
    </xf>
    <xf numFmtId="0" fontId="22" fillId="0" borderId="125" xfId="0" applyFont="1" applyBorder="1" applyAlignment="1">
      <alignment horizontal="left" vertical="center" wrapText="1"/>
    </xf>
    <xf numFmtId="0" fontId="19" fillId="8" borderId="71" xfId="0" applyFont="1" applyFill="1" applyBorder="1" applyAlignment="1">
      <alignment horizontal="left"/>
    </xf>
    <xf numFmtId="0" fontId="22" fillId="7" borderId="62" xfId="0" applyFont="1" applyFill="1" applyBorder="1" applyAlignment="1">
      <alignment horizontal="center" vertical="center"/>
    </xf>
    <xf numFmtId="0" fontId="22" fillId="0" borderId="118" xfId="0" applyFont="1" applyBorder="1" applyAlignment="1">
      <alignment horizontal="center" vertical="center"/>
    </xf>
    <xf numFmtId="0" fontId="22" fillId="7" borderId="128" xfId="0" applyFont="1" applyFill="1" applyBorder="1" applyAlignment="1">
      <alignment horizontal="center" vertical="center"/>
    </xf>
    <xf numFmtId="0" fontId="22" fillId="7" borderId="122" xfId="0" applyFont="1" applyFill="1" applyBorder="1" applyAlignment="1">
      <alignment horizontal="left" vertical="center" wrapText="1"/>
    </xf>
    <xf numFmtId="0" fontId="19" fillId="8" borderId="98" xfId="0" applyFont="1" applyFill="1" applyBorder="1" applyAlignment="1">
      <alignment horizontal="left"/>
    </xf>
    <xf numFmtId="0" fontId="24" fillId="7" borderId="122" xfId="0" applyFont="1" applyFill="1" applyBorder="1" applyAlignment="1">
      <alignment horizontal="center" vertical="center"/>
    </xf>
    <xf numFmtId="169" fontId="24" fillId="7" borderId="122" xfId="0" applyNumberFormat="1" applyFont="1" applyFill="1" applyBorder="1" applyAlignment="1">
      <alignment horizontal="center" vertical="center"/>
    </xf>
    <xf numFmtId="169" fontId="22" fillId="7" borderId="122" xfId="0" applyNumberFormat="1" applyFont="1" applyFill="1" applyBorder="1" applyAlignment="1">
      <alignment horizontal="center" vertical="center"/>
    </xf>
    <xf numFmtId="169" fontId="22" fillId="7" borderId="123" xfId="0" applyNumberFormat="1" applyFont="1" applyFill="1" applyBorder="1" applyAlignment="1">
      <alignment horizontal="center" vertical="center"/>
    </xf>
    <xf numFmtId="169" fontId="22" fillId="7" borderId="120" xfId="0" applyNumberFormat="1" applyFont="1" applyFill="1" applyBorder="1" applyAlignment="1">
      <alignment horizontal="center" vertical="center"/>
    </xf>
    <xf numFmtId="169" fontId="22" fillId="7" borderId="75" xfId="0" applyNumberFormat="1" applyFont="1" applyFill="1" applyBorder="1" applyAlignment="1">
      <alignment horizontal="center" vertical="center"/>
    </xf>
    <xf numFmtId="0" fontId="22" fillId="7" borderId="72" xfId="0" applyFont="1" applyFill="1" applyBorder="1" applyAlignment="1">
      <alignment horizontal="center" vertical="center"/>
    </xf>
    <xf numFmtId="0" fontId="22" fillId="7" borderId="118" xfId="0" applyFont="1" applyFill="1" applyBorder="1" applyAlignment="1">
      <alignment horizontal="center" vertical="center"/>
    </xf>
    <xf numFmtId="0" fontId="22" fillId="7" borderId="119" xfId="0" applyFont="1" applyFill="1" applyBorder="1" applyAlignment="1">
      <alignment horizontal="left" vertical="center" wrapText="1"/>
    </xf>
    <xf numFmtId="0" fontId="22" fillId="7" borderId="75" xfId="0" applyFont="1" applyFill="1" applyBorder="1" applyAlignment="1">
      <alignment horizontal="center" vertical="center" wrapText="1"/>
    </xf>
    <xf numFmtId="0" fontId="22" fillId="7" borderId="119" xfId="0" applyFont="1" applyFill="1" applyBorder="1" applyAlignment="1">
      <alignment horizontal="center" vertical="center"/>
    </xf>
    <xf numFmtId="169" fontId="24" fillId="7" borderId="119" xfId="0" applyNumberFormat="1" applyFont="1" applyFill="1" applyBorder="1" applyAlignment="1">
      <alignment horizontal="center" vertical="center"/>
    </xf>
    <xf numFmtId="0" fontId="22" fillId="0" borderId="60" xfId="0" applyFont="1" applyBorder="1" applyAlignment="1">
      <alignment horizontal="left" vertical="center" wrapText="1"/>
    </xf>
    <xf numFmtId="0" fontId="22" fillId="7" borderId="122" xfId="0" applyFont="1" applyFill="1" applyBorder="1" applyAlignment="1">
      <alignment horizontal="center" vertical="center"/>
    </xf>
    <xf numFmtId="169" fontId="22" fillId="0" borderId="60" xfId="0" applyNumberFormat="1" applyFont="1" applyBorder="1" applyAlignment="1">
      <alignment horizontal="center" vertical="center"/>
    </xf>
    <xf numFmtId="169" fontId="22" fillId="0" borderId="133" xfId="0" applyNumberFormat="1" applyFont="1" applyBorder="1" applyAlignment="1">
      <alignment horizontal="center" vertical="center"/>
    </xf>
    <xf numFmtId="169" fontId="22" fillId="0" borderId="66" xfId="0" applyNumberFormat="1" applyFont="1" applyBorder="1" applyAlignment="1">
      <alignment horizontal="center" vertical="center"/>
    </xf>
    <xf numFmtId="169" fontId="24" fillId="7" borderId="119" xfId="0" applyNumberFormat="1" applyFont="1" applyFill="1" applyBorder="1" applyAlignment="1">
      <alignment horizontal="center" vertical="center" wrapText="1" readingOrder="1"/>
    </xf>
    <xf numFmtId="168" fontId="22" fillId="7" borderId="118" xfId="0" applyNumberFormat="1" applyFont="1" applyFill="1" applyBorder="1" applyAlignment="1">
      <alignment horizontal="center" vertical="center" wrapText="1"/>
    </xf>
    <xf numFmtId="168" fontId="22" fillId="7" borderId="62" xfId="0" applyNumberFormat="1" applyFont="1" applyFill="1" applyBorder="1" applyAlignment="1">
      <alignment horizontal="center" vertical="center" wrapText="1"/>
    </xf>
    <xf numFmtId="169" fontId="22" fillId="0" borderId="60" xfId="0" applyNumberFormat="1" applyFont="1" applyBorder="1" applyAlignment="1">
      <alignment horizontal="center" vertical="center" wrapText="1"/>
    </xf>
    <xf numFmtId="169" fontId="19" fillId="0" borderId="44" xfId="0" applyNumberFormat="1" applyFont="1" applyBorder="1" applyAlignment="1">
      <alignment horizontal="center" vertical="center" wrapText="1" readingOrder="1"/>
    </xf>
    <xf numFmtId="169" fontId="22" fillId="7" borderId="60" xfId="0" applyNumberFormat="1" applyFont="1" applyFill="1" applyBorder="1" applyAlignment="1">
      <alignment horizontal="center" vertical="center" wrapText="1"/>
    </xf>
    <xf numFmtId="169" fontId="53" fillId="7" borderId="60" xfId="0" applyNumberFormat="1" applyFont="1" applyFill="1" applyBorder="1" applyAlignment="1">
      <alignment horizontal="center" vertical="center" wrapText="1"/>
    </xf>
    <xf numFmtId="168" fontId="22" fillId="6" borderId="113" xfId="0" applyNumberFormat="1" applyFont="1" applyFill="1" applyBorder="1" applyAlignment="1">
      <alignment horizontal="left" vertical="center" wrapText="1" readingOrder="1"/>
    </xf>
    <xf numFmtId="169" fontId="22" fillId="7" borderId="60" xfId="0" applyNumberFormat="1" applyFont="1" applyFill="1" applyBorder="1" applyAlignment="1">
      <alignment horizontal="center" vertical="center" wrapText="1" readingOrder="1"/>
    </xf>
    <xf numFmtId="169" fontId="22" fillId="7" borderId="119" xfId="0" applyNumberFormat="1" applyFont="1" applyFill="1" applyBorder="1" applyAlignment="1">
      <alignment horizontal="center" vertical="center" wrapText="1"/>
    </xf>
    <xf numFmtId="0" fontId="18" fillId="19" borderId="0" xfId="0" applyFont="1" applyFill="1"/>
    <xf numFmtId="0" fontId="3" fillId="19" borderId="0" xfId="0" applyFont="1" applyFill="1"/>
    <xf numFmtId="169" fontId="53" fillId="7" borderId="125" xfId="0" applyNumberFormat="1" applyFont="1" applyFill="1" applyBorder="1" applyAlignment="1">
      <alignment horizontal="center" vertical="center" wrapText="1"/>
    </xf>
    <xf numFmtId="169" fontId="24" fillId="0" borderId="119" xfId="0" applyNumberFormat="1" applyFont="1" applyBorder="1" applyAlignment="1">
      <alignment horizontal="center" vertical="center" wrapText="1"/>
    </xf>
    <xf numFmtId="169" fontId="22" fillId="0" borderId="119" xfId="0" applyNumberFormat="1" applyFont="1" applyBorder="1" applyAlignment="1">
      <alignment horizontal="center" vertical="center" wrapText="1" readingOrder="1"/>
    </xf>
    <xf numFmtId="168" fontId="22" fillId="0" borderId="37" xfId="0" applyNumberFormat="1" applyFont="1" applyBorder="1" applyAlignment="1">
      <alignment horizontal="center" vertical="center" wrapText="1"/>
    </xf>
    <xf numFmtId="0" fontId="22" fillId="0" borderId="38" xfId="0" applyFont="1" applyBorder="1" applyAlignment="1">
      <alignment horizontal="center" vertical="center" wrapText="1"/>
    </xf>
    <xf numFmtId="0" fontId="22" fillId="0" borderId="38" xfId="0" applyFont="1" applyBorder="1" applyAlignment="1">
      <alignment horizontal="center" vertical="center" wrapText="1" readingOrder="1"/>
    </xf>
    <xf numFmtId="169" fontId="24" fillId="0" borderId="125" xfId="0" applyNumberFormat="1" applyFont="1" applyBorder="1" applyAlignment="1">
      <alignment horizontal="center" vertical="center" wrapText="1"/>
    </xf>
    <xf numFmtId="169" fontId="22" fillId="0" borderId="38" xfId="0" applyNumberFormat="1" applyFont="1" applyBorder="1" applyAlignment="1">
      <alignment horizontal="center" vertical="center" wrapText="1" readingOrder="1"/>
    </xf>
    <xf numFmtId="168" fontId="22" fillId="0" borderId="129" xfId="0" applyNumberFormat="1" applyFont="1" applyBorder="1" applyAlignment="1">
      <alignment horizontal="center" vertical="center" wrapText="1"/>
    </xf>
    <xf numFmtId="169" fontId="22" fillId="0" borderId="35" xfId="0" applyNumberFormat="1" applyFont="1" applyBorder="1" applyAlignment="1">
      <alignment horizontal="center" vertical="center" wrapText="1" readingOrder="1"/>
    </xf>
    <xf numFmtId="168" fontId="22" fillId="0" borderId="128" xfId="0" applyNumberFormat="1" applyFont="1" applyBorder="1" applyAlignment="1">
      <alignment horizontal="center" vertical="center" wrapText="1"/>
    </xf>
    <xf numFmtId="169" fontId="24" fillId="0" borderId="45" xfId="0" applyNumberFormat="1" applyFont="1" applyBorder="1" applyAlignment="1">
      <alignment horizontal="center" vertical="center" wrapText="1"/>
    </xf>
    <xf numFmtId="169" fontId="24" fillId="0" borderId="45" xfId="0" applyNumberFormat="1" applyFont="1" applyBorder="1" applyAlignment="1">
      <alignment horizontal="center" vertical="center" wrapText="1" readingOrder="1"/>
    </xf>
    <xf numFmtId="169" fontId="24" fillId="0" borderId="33" xfId="0" applyNumberFormat="1" applyFont="1" applyBorder="1" applyAlignment="1">
      <alignment horizontal="center" vertical="center" wrapText="1" readingOrder="1"/>
    </xf>
    <xf numFmtId="168" fontId="22" fillId="0" borderId="34" xfId="0" applyNumberFormat="1" applyFont="1" applyBorder="1" applyAlignment="1">
      <alignment horizontal="center" vertical="center" wrapText="1"/>
    </xf>
    <xf numFmtId="0" fontId="24" fillId="0" borderId="35" xfId="0" applyFont="1" applyBorder="1" applyAlignment="1">
      <alignment horizontal="center" vertical="center" wrapText="1" readingOrder="1"/>
    </xf>
    <xf numFmtId="169" fontId="24" fillId="0" borderId="35" xfId="0" applyNumberFormat="1" applyFont="1" applyBorder="1" applyAlignment="1">
      <alignment horizontal="center" vertical="center" wrapText="1"/>
    </xf>
    <xf numFmtId="169" fontId="24" fillId="0" borderId="24" xfId="0" applyNumberFormat="1" applyFont="1" applyBorder="1" applyAlignment="1">
      <alignment horizontal="center" vertical="center" wrapText="1" readingOrder="1"/>
    </xf>
    <xf numFmtId="169" fontId="24" fillId="7" borderId="21" xfId="0" applyNumberFormat="1" applyFont="1" applyFill="1" applyBorder="1" applyAlignment="1">
      <alignment horizontal="center" vertical="center"/>
    </xf>
    <xf numFmtId="169" fontId="24" fillId="7" borderId="79" xfId="0" applyNumberFormat="1" applyFont="1" applyFill="1" applyBorder="1" applyAlignment="1">
      <alignment horizontal="center" vertical="center"/>
    </xf>
    <xf numFmtId="169" fontId="24" fillId="0" borderId="21" xfId="0" applyNumberFormat="1" applyFont="1" applyBorder="1" applyAlignment="1">
      <alignment horizontal="center" vertical="center"/>
    </xf>
    <xf numFmtId="169" fontId="24" fillId="0" borderId="19" xfId="0" applyNumberFormat="1" applyFont="1" applyBorder="1" applyAlignment="1">
      <alignment horizontal="center" vertical="center"/>
    </xf>
    <xf numFmtId="169" fontId="24" fillId="7" borderId="14" xfId="0" applyNumberFormat="1" applyFont="1" applyFill="1" applyBorder="1" applyAlignment="1">
      <alignment horizontal="center" vertical="center"/>
    </xf>
    <xf numFmtId="167" fontId="7" fillId="10" borderId="81" xfId="0" applyNumberFormat="1" applyFont="1" applyFill="1" applyBorder="1" applyAlignment="1">
      <alignment horizontal="center" vertical="center"/>
    </xf>
    <xf numFmtId="0" fontId="8" fillId="0" borderId="108" xfId="0" applyFont="1" applyBorder="1" applyAlignment="1">
      <alignment horizontal="center" vertical="center"/>
    </xf>
    <xf numFmtId="0" fontId="3" fillId="0" borderId="108" xfId="0" applyFont="1" applyBorder="1" applyAlignment="1">
      <alignment horizontal="center" vertical="center"/>
    </xf>
    <xf numFmtId="167" fontId="7" fillId="10" borderId="108" xfId="0" applyNumberFormat="1" applyFont="1" applyFill="1" applyBorder="1" applyAlignment="1">
      <alignment horizontal="center" vertical="center"/>
    </xf>
    <xf numFmtId="167" fontId="8" fillId="10" borderId="108" xfId="0" applyNumberFormat="1" applyFont="1" applyFill="1" applyBorder="1" applyAlignment="1">
      <alignment horizontal="center" vertical="center"/>
    </xf>
    <xf numFmtId="0" fontId="8" fillId="0" borderId="134" xfId="0" applyFont="1" applyBorder="1" applyAlignment="1">
      <alignment horizontal="center" vertical="center"/>
    </xf>
    <xf numFmtId="0" fontId="3" fillId="0" borderId="134" xfId="0" applyFont="1" applyBorder="1" applyAlignment="1">
      <alignment horizontal="center" vertical="center"/>
    </xf>
    <xf numFmtId="167" fontId="8" fillId="10" borderId="134" xfId="0" applyNumberFormat="1" applyFont="1" applyFill="1" applyBorder="1" applyAlignment="1">
      <alignment horizontal="center" vertical="center"/>
    </xf>
    <xf numFmtId="167" fontId="7" fillId="10" borderId="92" xfId="0" applyNumberFormat="1" applyFont="1" applyFill="1" applyBorder="1" applyAlignment="1">
      <alignment horizontal="center" vertical="center"/>
    </xf>
    <xf numFmtId="2" fontId="7" fillId="0" borderId="81" xfId="0" applyNumberFormat="1" applyFont="1" applyBorder="1" applyAlignment="1">
      <alignment horizontal="center" vertical="center" wrapText="1"/>
    </xf>
    <xf numFmtId="2" fontId="11" fillId="0" borderId="81" xfId="0" applyNumberFormat="1" applyFont="1" applyBorder="1" applyAlignment="1">
      <alignment horizontal="center" vertical="center" wrapText="1"/>
    </xf>
    <xf numFmtId="170" fontId="11" fillId="0" borderId="81" xfId="0" applyNumberFormat="1" applyFont="1" applyBorder="1" applyAlignment="1">
      <alignment horizontal="center" vertical="center" wrapText="1"/>
    </xf>
    <xf numFmtId="0" fontId="11" fillId="0" borderId="81"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81" xfId="0" applyFont="1" applyBorder="1" applyAlignment="1">
      <alignment horizontal="center" vertical="center"/>
    </xf>
    <xf numFmtId="170" fontId="11" fillId="0" borderId="81" xfId="0" applyNumberFormat="1" applyFont="1" applyBorder="1" applyAlignment="1">
      <alignment horizontal="center" vertical="center"/>
    </xf>
    <xf numFmtId="170" fontId="11" fillId="0" borderId="81" xfId="0" applyNumberFormat="1" applyFont="1" applyBorder="1" applyAlignment="1">
      <alignment horizontal="left" vertical="center" wrapText="1"/>
    </xf>
    <xf numFmtId="1" fontId="11" fillId="0" borderId="81" xfId="0" applyNumberFormat="1" applyFont="1" applyBorder="1" applyAlignment="1">
      <alignment horizontal="center" vertical="center" wrapText="1"/>
    </xf>
    <xf numFmtId="170" fontId="11" fillId="7" borderId="81" xfId="0" applyNumberFormat="1" applyFont="1" applyFill="1" applyBorder="1" applyAlignment="1">
      <alignment horizontal="center" vertical="center" wrapText="1"/>
    </xf>
    <xf numFmtId="0" fontId="11" fillId="7" borderId="81" xfId="0" applyFont="1" applyFill="1" applyBorder="1" applyAlignment="1">
      <alignment horizontal="left" vertical="center" wrapText="1"/>
    </xf>
    <xf numFmtId="0" fontId="11" fillId="7" borderId="81" xfId="0" applyFont="1" applyFill="1" applyBorder="1" applyAlignment="1">
      <alignment horizontal="center" vertical="center" wrapText="1"/>
    </xf>
    <xf numFmtId="170" fontId="11" fillId="7" borderId="81" xfId="0" applyNumberFormat="1" applyFont="1" applyFill="1" applyBorder="1" applyAlignment="1">
      <alignment horizontal="left" vertical="center" wrapText="1"/>
    </xf>
    <xf numFmtId="170" fontId="11" fillId="0" borderId="90" xfId="0" applyNumberFormat="1" applyFont="1" applyBorder="1" applyAlignment="1">
      <alignment horizontal="center" vertical="center" wrapText="1"/>
    </xf>
    <xf numFmtId="0" fontId="11" fillId="0" borderId="90" xfId="0" applyFont="1" applyBorder="1" applyAlignment="1">
      <alignment horizontal="left" vertical="center" wrapText="1"/>
    </xf>
    <xf numFmtId="0" fontId="11" fillId="0" borderId="90" xfId="0" applyFont="1" applyBorder="1" applyAlignment="1">
      <alignment horizontal="center" vertical="center" wrapText="1"/>
    </xf>
    <xf numFmtId="167" fontId="7" fillId="10" borderId="134" xfId="0" applyNumberFormat="1" applyFont="1" applyFill="1" applyBorder="1" applyAlignment="1">
      <alignment horizontal="center" vertical="center"/>
    </xf>
    <xf numFmtId="49" fontId="5" fillId="0" borderId="1" xfId="0" applyNumberFormat="1" applyFont="1" applyBorder="1" applyAlignment="1">
      <alignment horizontal="center" wrapText="1"/>
    </xf>
    <xf numFmtId="0" fontId="11" fillId="0" borderId="2" xfId="0" applyFont="1" applyBorder="1"/>
    <xf numFmtId="0" fontId="11" fillId="0" borderId="3" xfId="0" applyFont="1" applyBorder="1"/>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49" fontId="6" fillId="0" borderId="2" xfId="0" applyNumberFormat="1" applyFont="1" applyBorder="1" applyAlignment="1">
      <alignment horizontal="center" wrapText="1"/>
    </xf>
    <xf numFmtId="0" fontId="24" fillId="7" borderId="1" xfId="0" applyFont="1" applyFill="1" applyBorder="1" applyAlignment="1">
      <alignment horizontal="left" vertical="center" wrapText="1"/>
    </xf>
    <xf numFmtId="0" fontId="7" fillId="0" borderId="3" xfId="0" applyFont="1" applyBorder="1"/>
    <xf numFmtId="0" fontId="53" fillId="7" borderId="1" xfId="0" applyFont="1" applyFill="1" applyBorder="1" applyAlignment="1">
      <alignment horizontal="left" vertical="center" wrapText="1" readingOrder="1"/>
    </xf>
    <xf numFmtId="0" fontId="11" fillId="0" borderId="3" xfId="0" applyFont="1" applyBorder="1" applyAlignment="1">
      <alignment wrapText="1"/>
    </xf>
    <xf numFmtId="0" fontId="53" fillId="7" borderId="1" xfId="0" applyFont="1" applyFill="1" applyBorder="1" applyAlignment="1">
      <alignment horizontal="left" vertical="center" wrapText="1"/>
    </xf>
    <xf numFmtId="0" fontId="22" fillId="7" borderId="1" xfId="0" applyFont="1" applyFill="1" applyBorder="1" applyAlignment="1">
      <alignment horizontal="left" vertical="center" wrapText="1"/>
    </xf>
    <xf numFmtId="0" fontId="22" fillId="7" borderId="1" xfId="0" applyFont="1" applyFill="1" applyBorder="1" applyAlignment="1">
      <alignment horizontal="left" vertical="center" wrapText="1" readingOrder="1"/>
    </xf>
    <xf numFmtId="0" fontId="22" fillId="7" borderId="76" xfId="0" applyFont="1" applyFill="1" applyBorder="1" applyAlignment="1">
      <alignment horizontal="left" vertical="center" wrapText="1"/>
    </xf>
    <xf numFmtId="0" fontId="11" fillId="0" borderId="77" xfId="0" applyFont="1" applyBorder="1"/>
    <xf numFmtId="0" fontId="22" fillId="7" borderId="41" xfId="0" applyFont="1" applyFill="1" applyBorder="1" applyAlignment="1">
      <alignment horizontal="left" vertical="center" wrapText="1"/>
    </xf>
    <xf numFmtId="0" fontId="11" fillId="0" borderId="42" xfId="0" applyFont="1" applyBorder="1"/>
    <xf numFmtId="0" fontId="53" fillId="7" borderId="4" xfId="0" applyFont="1" applyFill="1" applyBorder="1" applyAlignment="1">
      <alignment horizontal="left" vertical="center" wrapText="1" readingOrder="1"/>
    </xf>
    <xf numFmtId="0" fontId="53" fillId="7" borderId="6" xfId="0" applyFont="1" applyFill="1" applyBorder="1" applyAlignment="1">
      <alignment horizontal="left" vertical="center" wrapText="1" readingOrder="1"/>
    </xf>
    <xf numFmtId="0" fontId="24" fillId="7" borderId="1" xfId="0" applyFont="1" applyFill="1" applyBorder="1" applyAlignment="1">
      <alignment horizontal="left" vertical="center" wrapText="1" readingOrder="1"/>
    </xf>
    <xf numFmtId="0" fontId="7" fillId="0" borderId="3" xfId="0" applyFont="1" applyBorder="1" applyAlignment="1">
      <alignment wrapText="1"/>
    </xf>
    <xf numFmtId="0" fontId="53" fillId="7" borderId="78" xfId="0" applyFont="1" applyFill="1" applyBorder="1" applyAlignment="1">
      <alignment horizontal="left" vertical="center" wrapText="1" readingOrder="1"/>
    </xf>
    <xf numFmtId="0" fontId="53" fillId="7" borderId="27" xfId="0" applyFont="1" applyFill="1" applyBorder="1" applyAlignment="1">
      <alignment horizontal="left" vertical="center" wrapText="1" readingOrder="1"/>
    </xf>
    <xf numFmtId="0" fontId="24" fillId="7" borderId="12" xfId="0" applyFont="1" applyFill="1" applyBorder="1" applyAlignment="1">
      <alignment horizontal="left" vertical="center" wrapText="1"/>
    </xf>
    <xf numFmtId="0" fontId="7" fillId="0" borderId="13" xfId="0" applyFont="1" applyBorder="1"/>
    <xf numFmtId="0" fontId="24" fillId="7" borderId="12" xfId="0" applyFont="1" applyFill="1" applyBorder="1" applyAlignment="1">
      <alignment horizontal="left" vertical="center" wrapText="1" readingOrder="1"/>
    </xf>
    <xf numFmtId="0" fontId="7" fillId="0" borderId="13" xfId="0" applyFont="1" applyBorder="1" applyAlignment="1">
      <alignment wrapText="1"/>
    </xf>
    <xf numFmtId="0" fontId="24" fillId="7" borderId="1" xfId="0" applyFont="1" applyFill="1" applyBorder="1" applyAlignment="1">
      <alignment horizontal="left" wrapText="1"/>
    </xf>
    <xf numFmtId="0" fontId="24" fillId="7" borderId="78" xfId="0" applyFont="1" applyFill="1" applyBorder="1" applyAlignment="1">
      <alignment horizontal="left" vertical="center" wrapText="1" readingOrder="1"/>
    </xf>
    <xf numFmtId="0" fontId="24" fillId="7" borderId="27" xfId="0" applyFont="1" applyFill="1" applyBorder="1" applyAlignment="1">
      <alignment horizontal="left" vertical="center" wrapText="1" readingOrder="1"/>
    </xf>
    <xf numFmtId="0" fontId="24" fillId="0" borderId="1" xfId="0" applyFont="1" applyBorder="1" applyAlignment="1">
      <alignment horizontal="left" vertical="center" wrapText="1" readingOrder="1"/>
    </xf>
    <xf numFmtId="0" fontId="24" fillId="0" borderId="1" xfId="0" applyFont="1" applyBorder="1" applyAlignment="1">
      <alignment horizontal="left" vertical="center" wrapText="1"/>
    </xf>
    <xf numFmtId="0" fontId="24" fillId="7" borderId="41" xfId="0" applyFont="1" applyFill="1" applyBorder="1" applyAlignment="1">
      <alignment horizontal="left" vertical="center" wrapText="1" readingOrder="1"/>
    </xf>
    <xf numFmtId="0" fontId="7" fillId="0" borderId="42" xfId="0" applyFont="1" applyBorder="1" applyAlignment="1">
      <alignment wrapText="1"/>
    </xf>
    <xf numFmtId="0" fontId="24" fillId="7" borderId="4" xfId="0" applyFont="1" applyFill="1" applyBorder="1" applyAlignment="1">
      <alignment horizontal="left" vertical="center" wrapText="1"/>
    </xf>
    <xf numFmtId="0" fontId="24" fillId="7" borderId="6" xfId="0" applyFont="1" applyFill="1" applyBorder="1" applyAlignment="1">
      <alignment horizontal="left" vertical="center" wrapText="1"/>
    </xf>
    <xf numFmtId="0" fontId="53" fillId="7" borderId="79" xfId="0" applyFont="1" applyFill="1" applyBorder="1" applyAlignment="1">
      <alignment horizontal="left" vertical="center" wrapText="1" readingOrder="1"/>
    </xf>
    <xf numFmtId="0" fontId="53" fillId="7" borderId="20" xfId="0" applyFont="1" applyFill="1" applyBorder="1" applyAlignment="1">
      <alignment horizontal="left" vertical="center" wrapText="1" readingOrder="1"/>
    </xf>
    <xf numFmtId="0" fontId="24" fillId="7" borderId="116" xfId="0" applyFont="1" applyFill="1" applyBorder="1" applyAlignment="1">
      <alignment horizontal="left" vertical="center" wrapText="1" readingOrder="1"/>
    </xf>
    <xf numFmtId="0" fontId="24" fillId="7" borderId="19" xfId="0" applyFont="1" applyFill="1" applyBorder="1" applyAlignment="1">
      <alignment horizontal="left" vertical="center" wrapText="1"/>
    </xf>
    <xf numFmtId="0" fontId="7" fillId="0" borderId="20" xfId="0" applyFont="1" applyBorder="1"/>
    <xf numFmtId="0" fontId="24" fillId="7" borderId="78" xfId="0" applyFont="1" applyFill="1" applyBorder="1" applyAlignment="1">
      <alignment horizontal="left" vertical="center" wrapText="1"/>
    </xf>
    <xf numFmtId="0" fontId="24" fillId="7" borderId="27" xfId="0" applyFont="1" applyFill="1" applyBorder="1" applyAlignment="1">
      <alignment horizontal="left" vertical="center" wrapText="1"/>
    </xf>
    <xf numFmtId="168" fontId="19" fillId="6" borderId="51" xfId="0" applyNumberFormat="1" applyFont="1" applyFill="1" applyBorder="1" applyAlignment="1">
      <alignment horizontal="left" vertical="center" wrapText="1" readingOrder="1"/>
    </xf>
    <xf numFmtId="168" fontId="19" fillId="6" borderId="116" xfId="0" applyNumberFormat="1" applyFont="1" applyFill="1" applyBorder="1" applyAlignment="1">
      <alignment horizontal="left" vertical="center" wrapText="1" readingOrder="1"/>
    </xf>
    <xf numFmtId="168" fontId="19" fillId="6" borderId="83" xfId="0" applyNumberFormat="1" applyFont="1" applyFill="1" applyBorder="1" applyAlignment="1">
      <alignment horizontal="left" vertical="center" wrapText="1" readingOrder="1"/>
    </xf>
    <xf numFmtId="0" fontId="24" fillId="0" borderId="78" xfId="0" applyFont="1" applyBorder="1" applyAlignment="1">
      <alignment horizontal="left" vertical="center" wrapText="1" readingOrder="1"/>
    </xf>
    <xf numFmtId="0" fontId="24" fillId="0" borderId="27" xfId="0" applyFont="1" applyBorder="1" applyAlignment="1">
      <alignment horizontal="left" vertical="center" wrapText="1" readingOrder="1"/>
    </xf>
    <xf numFmtId="0" fontId="22" fillId="0" borderId="1" xfId="0" applyFont="1" applyBorder="1" applyAlignment="1">
      <alignment horizontal="left" vertical="center" wrapText="1"/>
    </xf>
    <xf numFmtId="0" fontId="53" fillId="0" borderId="1" xfId="0" applyFont="1" applyBorder="1" applyAlignment="1">
      <alignment horizontal="left" vertical="center" wrapText="1"/>
    </xf>
    <xf numFmtId="0" fontId="27" fillId="7" borderId="51" xfId="0" applyFont="1" applyFill="1" applyBorder="1" applyAlignment="1">
      <alignment horizontal="left" vertical="center" wrapText="1" readingOrder="1"/>
    </xf>
    <xf numFmtId="0" fontId="11" fillId="0" borderId="52" xfId="0" applyFont="1" applyBorder="1"/>
    <xf numFmtId="0" fontId="11" fillId="0" borderId="80" xfId="0" applyFont="1" applyBorder="1"/>
    <xf numFmtId="0" fontId="22" fillId="7" borderId="76" xfId="0" applyFont="1" applyFill="1" applyBorder="1" applyAlignment="1">
      <alignment horizontal="left" vertical="center" wrapText="1" readingOrder="1"/>
    </xf>
    <xf numFmtId="0" fontId="11" fillId="0" borderId="77" xfId="0" applyFont="1" applyBorder="1" applyAlignment="1">
      <alignment wrapText="1"/>
    </xf>
    <xf numFmtId="0" fontId="22" fillId="0" borderId="26" xfId="0" applyFont="1" applyBorder="1" applyAlignment="1">
      <alignment horizontal="left" vertical="center" wrapText="1"/>
    </xf>
    <xf numFmtId="0" fontId="11" fillId="0" borderId="27" xfId="0" applyFont="1" applyBorder="1"/>
    <xf numFmtId="0" fontId="22" fillId="7" borderId="19" xfId="0" applyFont="1" applyFill="1" applyBorder="1" applyAlignment="1">
      <alignment horizontal="left" vertical="center" wrapText="1"/>
    </xf>
    <xf numFmtId="0" fontId="11" fillId="0" borderId="20" xfId="0" applyFont="1" applyBorder="1"/>
    <xf numFmtId="0" fontId="22" fillId="7" borderId="19" xfId="0" applyFont="1" applyFill="1" applyBorder="1" applyAlignment="1">
      <alignment horizontal="left" vertical="center" wrapText="1" readingOrder="1"/>
    </xf>
    <xf numFmtId="0" fontId="11" fillId="0" borderId="20" xfId="0" applyFont="1" applyBorder="1" applyAlignment="1">
      <alignment wrapText="1"/>
    </xf>
    <xf numFmtId="0" fontId="22" fillId="0" borderId="47" xfId="0" applyFont="1" applyBorder="1" applyAlignment="1">
      <alignment horizontal="left" vertical="center" wrapText="1"/>
    </xf>
    <xf numFmtId="0" fontId="11" fillId="0" borderId="48" xfId="0" applyFont="1" applyBorder="1"/>
    <xf numFmtId="0" fontId="22" fillId="0" borderId="1" xfId="0" applyFont="1" applyBorder="1" applyAlignment="1">
      <alignment horizontal="left" vertical="center" wrapText="1" readingOrder="1"/>
    </xf>
    <xf numFmtId="0" fontId="53" fillId="0" borderId="1" xfId="0" applyFont="1" applyBorder="1" applyAlignment="1">
      <alignment horizontal="left" vertical="center" wrapText="1" readingOrder="1"/>
    </xf>
    <xf numFmtId="0" fontId="22" fillId="7" borderId="26" xfId="0" applyFont="1" applyFill="1" applyBorder="1" applyAlignment="1">
      <alignment horizontal="left" vertical="center" wrapText="1"/>
    </xf>
    <xf numFmtId="0" fontId="53" fillId="7" borderId="4" xfId="0" applyFont="1" applyFill="1" applyBorder="1" applyAlignment="1">
      <alignment horizontal="left" vertical="center" wrapText="1"/>
    </xf>
    <xf numFmtId="0" fontId="53" fillId="7" borderId="6" xfId="0" applyFont="1" applyFill="1" applyBorder="1" applyAlignment="1">
      <alignment horizontal="left" vertical="center" wrapText="1"/>
    </xf>
    <xf numFmtId="0" fontId="22" fillId="7" borderId="41" xfId="0" applyFont="1" applyFill="1" applyBorder="1" applyAlignment="1">
      <alignment horizontal="left" vertical="center" wrapText="1" readingOrder="1"/>
    </xf>
    <xf numFmtId="0" fontId="11" fillId="0" borderId="42" xfId="0" applyFont="1" applyBorder="1" applyAlignment="1">
      <alignment wrapText="1"/>
    </xf>
    <xf numFmtId="0" fontId="22" fillId="7" borderId="26" xfId="0" applyFont="1" applyFill="1" applyBorder="1" applyAlignment="1">
      <alignment horizontal="left" vertical="center" wrapText="1" readingOrder="1"/>
    </xf>
    <xf numFmtId="0" fontId="11" fillId="0" borderId="27" xfId="0" applyFont="1" applyBorder="1" applyAlignment="1">
      <alignment wrapText="1"/>
    </xf>
    <xf numFmtId="0" fontId="22" fillId="7" borderId="54" xfId="0" applyFont="1" applyFill="1" applyBorder="1" applyAlignment="1">
      <alignment horizontal="left" vertical="center" wrapText="1" readingOrder="1"/>
    </xf>
    <xf numFmtId="0" fontId="11" fillId="0" borderId="55" xfId="0" applyFont="1" applyBorder="1" applyAlignment="1">
      <alignment wrapText="1"/>
    </xf>
    <xf numFmtId="0" fontId="53" fillId="7" borderId="41" xfId="0" applyFont="1" applyFill="1" applyBorder="1" applyAlignment="1">
      <alignment horizontal="left" vertical="center" wrapText="1" readingOrder="1"/>
    </xf>
    <xf numFmtId="0" fontId="53" fillId="7" borderId="76" xfId="0" applyFont="1" applyFill="1" applyBorder="1" applyAlignment="1">
      <alignment horizontal="left" vertical="center" wrapText="1"/>
    </xf>
    <xf numFmtId="168" fontId="21" fillId="4" borderId="51" xfId="0" applyNumberFormat="1" applyFont="1" applyFill="1" applyBorder="1" applyAlignment="1">
      <alignment horizontal="left" vertical="center" wrapText="1" readingOrder="1"/>
    </xf>
    <xf numFmtId="0" fontId="11" fillId="0" borderId="13" xfId="0" applyFont="1" applyBorder="1"/>
    <xf numFmtId="0" fontId="22" fillId="7" borderId="49" xfId="0" applyFont="1" applyFill="1" applyBorder="1" applyAlignment="1">
      <alignment horizontal="left" vertical="center" wrapText="1" readingOrder="1"/>
    </xf>
    <xf numFmtId="0" fontId="11" fillId="0" borderId="50" xfId="0" applyFont="1" applyBorder="1" applyAlignment="1">
      <alignment wrapText="1"/>
    </xf>
    <xf numFmtId="0" fontId="22" fillId="0" borderId="123" xfId="0" applyFont="1" applyBorder="1" applyAlignment="1">
      <alignment horizontal="left" vertical="center" wrapText="1"/>
    </xf>
    <xf numFmtId="0" fontId="11" fillId="0" borderId="124" xfId="0" applyFont="1" applyBorder="1"/>
    <xf numFmtId="0" fontId="22" fillId="7" borderId="12" xfId="0" applyFont="1" applyFill="1" applyBorder="1" applyAlignment="1">
      <alignment horizontal="left" vertical="center" wrapText="1"/>
    </xf>
    <xf numFmtId="0" fontId="22" fillId="7" borderId="88" xfId="0" applyFont="1" applyFill="1" applyBorder="1" applyAlignment="1">
      <alignment horizontal="left" vertical="center" wrapText="1"/>
    </xf>
    <xf numFmtId="0" fontId="22" fillId="0" borderId="19" xfId="0" applyFont="1" applyBorder="1" applyAlignment="1">
      <alignment horizontal="left" vertical="center" wrapText="1"/>
    </xf>
    <xf numFmtId="0" fontId="54" fillId="7" borderId="1" xfId="0" applyFont="1" applyFill="1" applyBorder="1" applyAlignment="1">
      <alignment horizontal="left" vertical="center" wrapText="1"/>
    </xf>
    <xf numFmtId="0" fontId="55" fillId="0" borderId="3" xfId="0" applyFont="1" applyBorder="1"/>
    <xf numFmtId="0" fontId="22" fillId="7" borderId="123" xfId="0" applyFont="1" applyFill="1" applyBorder="1" applyAlignment="1">
      <alignment horizontal="left" vertical="center" wrapText="1"/>
    </xf>
    <xf numFmtId="0" fontId="22" fillId="7" borderId="120" xfId="0" applyFont="1" applyFill="1" applyBorder="1" applyAlignment="1">
      <alignment horizontal="left" vertical="center" wrapText="1"/>
    </xf>
    <xf numFmtId="0" fontId="11" fillId="0" borderId="121" xfId="0" applyFont="1" applyBorder="1"/>
    <xf numFmtId="0" fontId="22" fillId="7" borderId="89" xfId="0" applyFont="1" applyFill="1" applyBorder="1" applyAlignment="1">
      <alignment horizontal="left" vertical="center" wrapText="1"/>
    </xf>
    <xf numFmtId="0" fontId="11" fillId="0" borderId="74" xfId="0" applyFont="1" applyBorder="1"/>
    <xf numFmtId="0" fontId="22" fillId="0" borderId="120" xfId="0" applyFont="1" applyBorder="1" applyAlignment="1">
      <alignment horizontal="left" vertical="center" wrapText="1"/>
    </xf>
    <xf numFmtId="0" fontId="22" fillId="7" borderId="87" xfId="0" applyFont="1" applyFill="1" applyBorder="1" applyAlignment="1">
      <alignment horizontal="left" vertical="center" wrapText="1"/>
    </xf>
    <xf numFmtId="0" fontId="22" fillId="0" borderId="12" xfId="0" applyFont="1" applyBorder="1" applyAlignment="1">
      <alignment horizontal="left" vertical="center" wrapText="1"/>
    </xf>
    <xf numFmtId="0" fontId="31" fillId="9" borderId="51" xfId="0" applyFont="1" applyFill="1" applyBorder="1" applyAlignment="1">
      <alignment horizontal="center" vertical="center"/>
    </xf>
    <xf numFmtId="0" fontId="11" fillId="0" borderId="53" xfId="0" applyFont="1" applyBorder="1"/>
    <xf numFmtId="0" fontId="8" fillId="2" borderId="51" xfId="0" applyFont="1" applyFill="1" applyBorder="1" applyAlignment="1">
      <alignment horizontal="left" vertical="center" wrapText="1"/>
    </xf>
    <xf numFmtId="0" fontId="8" fillId="2" borderId="51" xfId="0" applyFont="1" applyFill="1" applyBorder="1" applyAlignment="1">
      <alignment horizontal="left" vertical="center"/>
    </xf>
    <xf numFmtId="0" fontId="22" fillId="7" borderId="84" xfId="0" applyFont="1" applyFill="1" applyBorder="1" applyAlignment="1">
      <alignment horizontal="left" vertical="center" wrapText="1" readingOrder="1"/>
    </xf>
    <xf numFmtId="0" fontId="11" fillId="0" borderId="85" xfId="0" applyFont="1" applyBorder="1"/>
    <xf numFmtId="168" fontId="19" fillId="7" borderId="93" xfId="0" applyNumberFormat="1" applyFont="1" applyFill="1" applyBorder="1" applyAlignment="1">
      <alignment horizontal="left" vertical="center" wrapText="1" readingOrder="1"/>
    </xf>
    <xf numFmtId="0" fontId="11" fillId="0" borderId="94" xfId="0" applyFont="1" applyBorder="1"/>
    <xf numFmtId="0" fontId="11" fillId="0" borderId="97" xfId="0" applyFont="1" applyBorder="1"/>
    <xf numFmtId="0" fontId="3" fillId="0" borderId="0" xfId="0" applyFont="1"/>
    <xf numFmtId="0" fontId="11" fillId="0" borderId="95" xfId="0" applyFont="1" applyBorder="1"/>
    <xf numFmtId="0" fontId="11" fillId="0" borderId="96" xfId="0" applyFont="1" applyBorder="1"/>
    <xf numFmtId="0" fontId="8" fillId="7" borderId="93" xfId="0" applyFont="1" applyFill="1" applyBorder="1" applyAlignment="1">
      <alignment horizontal="left" vertical="center" wrapText="1" readingOrder="1"/>
    </xf>
    <xf numFmtId="0" fontId="22" fillId="7" borderId="93" xfId="0" applyFont="1" applyFill="1" applyBorder="1" applyAlignment="1">
      <alignment horizontal="left" vertical="center" wrapText="1" readingOrder="1"/>
    </xf>
    <xf numFmtId="0" fontId="25" fillId="7" borderId="93" xfId="0" applyFont="1" applyFill="1" applyBorder="1" applyAlignment="1">
      <alignment horizontal="left" vertical="center" wrapText="1" readingOrder="1"/>
    </xf>
    <xf numFmtId="0" fontId="8" fillId="2" borderId="116" xfId="0" applyFont="1" applyFill="1" applyBorder="1" applyAlignment="1">
      <alignment horizontal="left" vertical="center" wrapText="1"/>
    </xf>
    <xf numFmtId="0" fontId="8" fillId="2" borderId="80" xfId="0" applyFont="1" applyFill="1" applyBorder="1" applyAlignment="1">
      <alignment horizontal="left" vertical="center" wrapText="1"/>
    </xf>
    <xf numFmtId="0" fontId="29" fillId="4" borderId="84" xfId="0" applyFont="1" applyFill="1" applyBorder="1" applyAlignment="1">
      <alignment horizontal="center" vertical="center"/>
    </xf>
    <xf numFmtId="0" fontId="11" fillId="0" borderId="86" xfId="0" applyFont="1" applyBorder="1"/>
    <xf numFmtId="0" fontId="19" fillId="3" borderId="12" xfId="0" applyFont="1" applyFill="1" applyBorder="1" applyAlignment="1">
      <alignment horizontal="center" vertical="center" wrapText="1"/>
    </xf>
    <xf numFmtId="0" fontId="22" fillId="0" borderId="131" xfId="0" applyFont="1" applyBorder="1" applyAlignment="1">
      <alignment horizontal="left" vertical="center" wrapText="1"/>
    </xf>
    <xf numFmtId="0" fontId="11" fillId="0" borderId="132" xfId="0" applyFont="1" applyBorder="1"/>
    <xf numFmtId="0" fontId="22" fillId="0" borderId="1" xfId="0" applyFont="1" applyBorder="1" applyAlignment="1">
      <alignment horizontal="center" vertical="center" wrapText="1"/>
    </xf>
    <xf numFmtId="0" fontId="22" fillId="0" borderId="73" xfId="0" applyFont="1" applyBorder="1" applyAlignment="1">
      <alignment horizontal="left" vertical="center" wrapText="1"/>
    </xf>
    <xf numFmtId="0" fontId="24" fillId="7" borderId="26" xfId="0" applyFont="1" applyFill="1" applyBorder="1" applyAlignment="1">
      <alignment horizontal="left" vertical="center" wrapText="1"/>
    </xf>
    <xf numFmtId="0" fontId="7" fillId="0" borderId="27" xfId="0" applyFont="1" applyBorder="1"/>
    <xf numFmtId="0" fontId="22" fillId="7" borderId="120" xfId="0" applyFont="1" applyFill="1" applyBorder="1" applyAlignment="1">
      <alignment horizontal="left" vertical="center" wrapText="1" readingOrder="1"/>
    </xf>
    <xf numFmtId="0" fontId="11" fillId="0" borderId="121" xfId="0" applyFont="1" applyBorder="1" applyAlignment="1">
      <alignment wrapText="1"/>
    </xf>
    <xf numFmtId="0" fontId="22" fillId="0" borderId="47" xfId="0" applyFont="1" applyBorder="1" applyAlignment="1">
      <alignment horizontal="left" vertical="center" wrapText="1" readingOrder="1"/>
    </xf>
    <xf numFmtId="0" fontId="11" fillId="0" borderId="48" xfId="0" applyFont="1" applyBorder="1" applyAlignment="1">
      <alignment wrapText="1"/>
    </xf>
    <xf numFmtId="0" fontId="22" fillId="7" borderId="126" xfId="0" applyFont="1" applyFill="1" applyBorder="1" applyAlignment="1">
      <alignment horizontal="left" vertical="center" wrapText="1"/>
    </xf>
    <xf numFmtId="0" fontId="11" fillId="0" borderId="127" xfId="0" applyFont="1" applyBorder="1"/>
    <xf numFmtId="0" fontId="22" fillId="7" borderId="126" xfId="0" applyFont="1" applyFill="1" applyBorder="1" applyAlignment="1">
      <alignment horizontal="left" vertical="center" wrapText="1" readingOrder="1"/>
    </xf>
    <xf numFmtId="0" fontId="11" fillId="0" borderId="127" xfId="0" applyFont="1" applyBorder="1" applyAlignment="1">
      <alignment wrapText="1"/>
    </xf>
    <xf numFmtId="0" fontId="22" fillId="7" borderId="12" xfId="0" applyFont="1" applyFill="1" applyBorder="1" applyAlignment="1">
      <alignment horizontal="left" vertical="center" wrapText="1" readingOrder="1"/>
    </xf>
    <xf numFmtId="0" fontId="11" fillId="0" borderId="13" xfId="0" applyFont="1" applyBorder="1" applyAlignment="1">
      <alignment wrapText="1"/>
    </xf>
    <xf numFmtId="0" fontId="22" fillId="0" borderId="19" xfId="0" applyFont="1" applyBorder="1" applyAlignment="1">
      <alignment horizontal="left" vertical="center" wrapText="1" readingOrder="1"/>
    </xf>
    <xf numFmtId="0" fontId="53" fillId="7" borderId="63" xfId="0" applyFont="1" applyFill="1" applyBorder="1" applyAlignment="1">
      <alignment horizontal="left" vertical="center" wrapText="1" readingOrder="1"/>
    </xf>
    <xf numFmtId="0" fontId="11" fillId="0" borderId="64" xfId="0" applyFont="1" applyBorder="1" applyAlignment="1">
      <alignment wrapText="1"/>
    </xf>
    <xf numFmtId="0" fontId="53" fillId="7" borderId="63" xfId="0" applyFont="1" applyFill="1" applyBorder="1" applyAlignment="1">
      <alignment horizontal="left" vertical="center" wrapText="1"/>
    </xf>
    <xf numFmtId="0" fontId="11" fillId="0" borderId="64" xfId="0" applyFont="1" applyBorder="1"/>
    <xf numFmtId="0" fontId="22" fillId="0" borderId="73" xfId="0" applyFont="1" applyBorder="1" applyAlignment="1">
      <alignment horizontal="left" vertical="center" wrapText="1" readingOrder="1"/>
    </xf>
    <xf numFmtId="0" fontId="11" fillId="0" borderId="74" xfId="0" applyFont="1" applyBorder="1" applyAlignment="1">
      <alignment wrapText="1"/>
    </xf>
    <xf numFmtId="0" fontId="22" fillId="0" borderId="26" xfId="0" applyFont="1" applyBorder="1" applyAlignment="1">
      <alignment horizontal="left" vertical="center" wrapText="1" readingOrder="1"/>
    </xf>
    <xf numFmtId="0" fontId="22" fillId="7" borderId="88" xfId="0" applyFont="1" applyFill="1" applyBorder="1" applyAlignment="1">
      <alignment horizontal="left" vertical="center" wrapText="1" readingOrder="1"/>
    </xf>
    <xf numFmtId="0" fontId="22" fillId="0" borderId="123" xfId="0" applyFont="1" applyBorder="1" applyAlignment="1">
      <alignment horizontal="left" vertical="center" wrapText="1" readingOrder="1"/>
    </xf>
    <xf numFmtId="0" fontId="11" fillId="0" borderId="124" xfId="0" applyFont="1" applyBorder="1" applyAlignment="1">
      <alignment wrapText="1"/>
    </xf>
    <xf numFmtId="0" fontId="24" fillId="7" borderId="4" xfId="0" applyFont="1" applyFill="1" applyBorder="1" applyAlignment="1">
      <alignment horizontal="left" vertical="center" wrapText="1" readingOrder="1"/>
    </xf>
    <xf numFmtId="0" fontId="24" fillId="7" borderId="6" xfId="0" applyFont="1" applyFill="1" applyBorder="1" applyAlignment="1">
      <alignment horizontal="left" vertical="center" wrapText="1" readingOrder="1"/>
    </xf>
    <xf numFmtId="0" fontId="22" fillId="0" borderId="12" xfId="0" applyFont="1" applyBorder="1" applyAlignment="1">
      <alignment horizontal="left" vertical="center" wrapText="1" readingOrder="1"/>
    </xf>
    <xf numFmtId="0" fontId="22" fillId="0" borderId="126" xfId="0" applyFont="1" applyBorder="1" applyAlignment="1">
      <alignment horizontal="left" vertical="center" wrapText="1" readingOrder="1"/>
    </xf>
    <xf numFmtId="0" fontId="22" fillId="7" borderId="66" xfId="0" applyFont="1" applyFill="1" applyBorder="1" applyAlignment="1">
      <alignment horizontal="left" vertical="center" wrapText="1" readingOrder="1"/>
    </xf>
    <xf numFmtId="0" fontId="11" fillId="0" borderId="67" xfId="0" applyFont="1" applyBorder="1" applyAlignment="1">
      <alignment wrapText="1"/>
    </xf>
    <xf numFmtId="0" fontId="22" fillId="0" borderId="88" xfId="0" applyFont="1" applyBorder="1" applyAlignment="1">
      <alignment horizontal="left" vertical="center" wrapText="1" readingOrder="1"/>
    </xf>
    <xf numFmtId="0" fontId="22" fillId="7" borderId="123" xfId="0" applyFont="1" applyFill="1" applyBorder="1" applyAlignment="1">
      <alignment horizontal="left" vertical="center" wrapText="1" readingOrder="1"/>
    </xf>
    <xf numFmtId="0" fontId="22" fillId="0" borderId="126" xfId="0" applyFont="1" applyBorder="1" applyAlignment="1">
      <alignment horizontal="left" vertical="center" wrapText="1"/>
    </xf>
    <xf numFmtId="0" fontId="53" fillId="7" borderId="120" xfId="0" applyFont="1" applyFill="1" applyBorder="1" applyAlignment="1">
      <alignment horizontal="left" vertical="center" wrapText="1" readingOrder="1"/>
    </xf>
    <xf numFmtId="0" fontId="22" fillId="0" borderId="87" xfId="0" applyFont="1" applyBorder="1" applyAlignment="1">
      <alignment horizontal="left" vertical="center" wrapText="1" readingOrder="1"/>
    </xf>
    <xf numFmtId="0" fontId="53" fillId="0" borderId="4" xfId="0" applyFont="1" applyBorder="1" applyAlignment="1">
      <alignment horizontal="left" vertical="center" wrapText="1" readingOrder="1"/>
    </xf>
    <xf numFmtId="0" fontId="53" fillId="0" borderId="6" xfId="0" applyFont="1" applyBorder="1" applyAlignment="1">
      <alignment horizontal="left" vertical="center" wrapText="1" readingOrder="1"/>
    </xf>
    <xf numFmtId="0" fontId="53" fillId="0" borderId="4" xfId="0" applyFont="1" applyBorder="1" applyAlignment="1">
      <alignment horizontal="left" vertical="center" wrapText="1"/>
    </xf>
    <xf numFmtId="0" fontId="53" fillId="0" borderId="6" xfId="0" applyFont="1" applyBorder="1" applyAlignment="1">
      <alignment horizontal="left" vertical="center" wrapText="1"/>
    </xf>
    <xf numFmtId="0" fontId="53" fillId="0" borderId="68" xfId="0" applyFont="1" applyBorder="1" applyAlignment="1">
      <alignment horizontal="left" vertical="center" wrapText="1" readingOrder="1"/>
    </xf>
    <xf numFmtId="0" fontId="11" fillId="0" borderId="69" xfId="0" applyFont="1" applyBorder="1" applyAlignment="1">
      <alignment wrapText="1"/>
    </xf>
    <xf numFmtId="0" fontId="11" fillId="0" borderId="69" xfId="0" applyFont="1" applyBorder="1"/>
    <xf numFmtId="0" fontId="22" fillId="0" borderId="88" xfId="0" applyFont="1" applyBorder="1" applyAlignment="1">
      <alignment horizontal="left" vertical="center" wrapText="1"/>
    </xf>
    <xf numFmtId="0" fontId="11" fillId="0" borderId="3" xfId="0" applyFont="1" applyBorder="1" applyAlignment="1">
      <alignment horizontal="left" wrapText="1"/>
    </xf>
    <xf numFmtId="0" fontId="24" fillId="7" borderId="19" xfId="0" applyFont="1" applyFill="1" applyBorder="1" applyAlignment="1">
      <alignment horizontal="left" vertical="center" wrapText="1" readingOrder="1"/>
    </xf>
    <xf numFmtId="0" fontId="7" fillId="0" borderId="20" xfId="0" applyFont="1" applyBorder="1" applyAlignment="1">
      <alignment wrapText="1"/>
    </xf>
    <xf numFmtId="0" fontId="53" fillId="7" borderId="19" xfId="0" applyFont="1" applyFill="1" applyBorder="1" applyAlignment="1">
      <alignment horizontal="left" vertical="center" wrapText="1" readingOrder="1"/>
    </xf>
    <xf numFmtId="0" fontId="53" fillId="0" borderId="47" xfId="0" applyFont="1" applyBorder="1" applyAlignment="1">
      <alignment horizontal="left" vertical="center" wrapText="1" readingOrder="1"/>
    </xf>
    <xf numFmtId="168" fontId="22" fillId="6" borderId="51" xfId="0" applyNumberFormat="1" applyFont="1" applyFill="1" applyBorder="1" applyAlignment="1">
      <alignment horizontal="left" vertical="center" wrapText="1" readingOrder="1"/>
    </xf>
    <xf numFmtId="0" fontId="11" fillId="0" borderId="113" xfId="0" applyFont="1" applyBorder="1"/>
    <xf numFmtId="0" fontId="22" fillId="0" borderId="49" xfId="0" applyFont="1" applyBorder="1" applyAlignment="1">
      <alignment horizontal="left" vertical="center" wrapText="1" readingOrder="1"/>
    </xf>
    <xf numFmtId="0" fontId="53" fillId="7" borderId="26" xfId="0" applyFont="1" applyFill="1" applyBorder="1" applyAlignment="1">
      <alignment horizontal="left" vertical="center" wrapText="1" readingOrder="1"/>
    </xf>
    <xf numFmtId="0" fontId="22" fillId="7" borderId="12" xfId="0" applyFont="1" applyFill="1" applyBorder="1" applyAlignment="1">
      <alignment horizontal="center" vertical="center" wrapText="1" readingOrder="1"/>
    </xf>
    <xf numFmtId="0" fontId="53" fillId="7" borderId="19" xfId="0" applyFont="1" applyFill="1" applyBorder="1" applyAlignment="1">
      <alignment horizontal="left" vertical="center" wrapText="1"/>
    </xf>
    <xf numFmtId="0" fontId="24" fillId="0" borderId="88" xfId="0" applyFont="1" applyBorder="1" applyAlignment="1">
      <alignment horizontal="left" vertical="center" wrapText="1" readingOrder="1"/>
    </xf>
    <xf numFmtId="0" fontId="7" fillId="0" borderId="48" xfId="0" applyFont="1" applyBorder="1" applyAlignment="1">
      <alignment wrapText="1"/>
    </xf>
    <xf numFmtId="0" fontId="24" fillId="0" borderId="88" xfId="0" applyFont="1" applyBorder="1" applyAlignment="1">
      <alignment horizontal="left" vertical="center" wrapText="1"/>
    </xf>
    <xf numFmtId="0" fontId="7" fillId="0" borderId="48" xfId="0" applyFont="1" applyBorder="1"/>
    <xf numFmtId="0" fontId="19" fillId="0" borderId="0" xfId="0" applyFont="1" applyAlignment="1">
      <alignment horizontal="center"/>
    </xf>
    <xf numFmtId="0" fontId="19" fillId="3" borderId="12" xfId="0" applyFont="1" applyFill="1" applyBorder="1" applyAlignment="1">
      <alignment horizontal="center" vertical="center" wrapText="1" readingOrder="1"/>
    </xf>
    <xf numFmtId="0" fontId="53" fillId="7" borderId="26" xfId="0" applyFont="1" applyFill="1" applyBorder="1" applyAlignment="1">
      <alignment horizontal="left" vertical="center" wrapText="1"/>
    </xf>
    <xf numFmtId="0" fontId="53" fillId="0" borderId="120" xfId="0" applyFont="1" applyBorder="1" applyAlignment="1">
      <alignment horizontal="left" vertical="center" wrapText="1"/>
    </xf>
    <xf numFmtId="0" fontId="53" fillId="7" borderId="49" xfId="0" applyFont="1" applyFill="1" applyBorder="1" applyAlignment="1">
      <alignment horizontal="left" vertical="center" wrapText="1"/>
    </xf>
    <xf numFmtId="0" fontId="11" fillId="0" borderId="50" xfId="0" applyFont="1" applyBorder="1"/>
    <xf numFmtId="0" fontId="53" fillId="7" borderId="87" xfId="0" applyFont="1" applyFill="1" applyBorder="1" applyAlignment="1">
      <alignment horizontal="left" vertical="center" wrapText="1"/>
    </xf>
    <xf numFmtId="0" fontId="53" fillId="7" borderId="54" xfId="0" applyFont="1" applyFill="1" applyBorder="1" applyAlignment="1">
      <alignment horizontal="left" vertical="center" wrapText="1" readingOrder="1"/>
    </xf>
    <xf numFmtId="0" fontId="22" fillId="0" borderId="41" xfId="0" applyFont="1" applyBorder="1" applyAlignment="1">
      <alignment horizontal="left" vertical="center" wrapText="1" readingOrder="1"/>
    </xf>
    <xf numFmtId="0" fontId="16" fillId="11" borderId="51" xfId="0" applyFont="1" applyFill="1" applyBorder="1" applyAlignment="1">
      <alignment horizontal="center" vertical="center" wrapText="1"/>
    </xf>
    <xf numFmtId="170" fontId="16" fillId="11" borderId="51" xfId="0" applyNumberFormat="1" applyFont="1" applyFill="1" applyBorder="1" applyAlignment="1">
      <alignment horizontal="center" vertical="center" wrapText="1"/>
    </xf>
    <xf numFmtId="0" fontId="20" fillId="0" borderId="0" xfId="0" applyFont="1" applyAlignment="1">
      <alignment horizontal="center"/>
    </xf>
    <xf numFmtId="0" fontId="32" fillId="16" borderId="90" xfId="0" applyFont="1" applyFill="1" applyBorder="1" applyAlignment="1">
      <alignment vertical="top" wrapText="1"/>
    </xf>
    <xf numFmtId="0" fontId="11" fillId="0" borderId="91" xfId="0" applyFont="1" applyBorder="1"/>
    <xf numFmtId="0" fontId="11" fillId="0" borderId="8" xfId="0" applyFont="1" applyBorder="1"/>
    <xf numFmtId="165" fontId="32" fillId="16" borderId="90" xfId="0" applyNumberFormat="1" applyFont="1" applyFill="1" applyBorder="1" applyAlignment="1">
      <alignment horizontal="center" vertical="top" wrapText="1"/>
    </xf>
    <xf numFmtId="0" fontId="35" fillId="14" borderId="109" xfId="0" applyFont="1" applyFill="1" applyBorder="1" applyAlignment="1">
      <alignment horizontal="center" vertical="top" wrapText="1"/>
    </xf>
    <xf numFmtId="0" fontId="11" fillId="0" borderId="110" xfId="0" applyFont="1" applyBorder="1"/>
    <xf numFmtId="0" fontId="11" fillId="0" borderId="111" xfId="0" applyFont="1" applyBorder="1"/>
    <xf numFmtId="0" fontId="32" fillId="15" borderId="90" xfId="0" applyFont="1" applyFill="1" applyBorder="1" applyAlignment="1">
      <alignment vertical="top" wrapText="1"/>
    </xf>
    <xf numFmtId="0" fontId="32" fillId="10" borderId="90" xfId="0" applyFont="1" applyFill="1" applyBorder="1" applyAlignment="1">
      <alignment vertical="top" wrapText="1"/>
    </xf>
    <xf numFmtId="0" fontId="6" fillId="16" borderId="99" xfId="0" applyFont="1" applyFill="1" applyBorder="1" applyAlignment="1">
      <alignment horizontal="center"/>
    </xf>
    <xf numFmtId="0" fontId="11" fillId="0" borderId="100" xfId="0" applyFont="1" applyBorder="1"/>
    <xf numFmtId="0" fontId="11" fillId="0" borderId="101" xfId="0" applyFont="1" applyBorder="1"/>
    <xf numFmtId="165" fontId="32" fillId="15" borderId="90" xfId="0" applyNumberFormat="1" applyFont="1" applyFill="1" applyBorder="1" applyAlignment="1">
      <alignment horizontal="center" vertical="top" wrapText="1"/>
    </xf>
    <xf numFmtId="0" fontId="32" fillId="13" borderId="84" xfId="0" applyFont="1" applyFill="1" applyBorder="1" applyAlignment="1">
      <alignment horizontal="center"/>
    </xf>
    <xf numFmtId="165" fontId="32" fillId="10" borderId="90" xfId="0" applyNumberFormat="1" applyFont="1" applyFill="1" applyBorder="1" applyAlignment="1">
      <alignment horizontal="center" vertical="top" wrapText="1"/>
    </xf>
    <xf numFmtId="0" fontId="6" fillId="14" borderId="84" xfId="0" applyFont="1" applyFill="1" applyBorder="1" applyAlignment="1">
      <alignment horizontal="center"/>
    </xf>
    <xf numFmtId="0" fontId="6" fillId="14" borderId="99" xfId="0" applyFont="1" applyFill="1" applyBorder="1" applyAlignment="1">
      <alignment horizontal="center"/>
    </xf>
    <xf numFmtId="0" fontId="11" fillId="0" borderId="104" xfId="0" applyFont="1" applyBorder="1"/>
    <xf numFmtId="165" fontId="32" fillId="15" borderId="102" xfId="0" applyNumberFormat="1" applyFont="1" applyFill="1" applyBorder="1" applyAlignment="1">
      <alignment horizontal="center" vertical="top" wrapText="1"/>
    </xf>
    <xf numFmtId="0" fontId="11" fillId="0" borderId="103" xfId="0" applyFont="1" applyBorder="1"/>
    <xf numFmtId="0" fontId="11" fillId="0" borderId="106" xfId="0" applyFont="1" applyBorder="1"/>
    <xf numFmtId="0" fontId="6" fillId="10" borderId="99" xfId="0" applyFont="1" applyFill="1" applyBorder="1" applyAlignment="1">
      <alignment horizontal="center"/>
    </xf>
    <xf numFmtId="0" fontId="40" fillId="0" borderId="51" xfId="0" applyFont="1" applyBorder="1" applyAlignment="1">
      <alignment horizontal="center"/>
    </xf>
    <xf numFmtId="0" fontId="6" fillId="2" borderId="116" xfId="0" applyFont="1" applyFill="1" applyBorder="1" applyAlignment="1">
      <alignment horizontal="center" vertical="top" wrapText="1"/>
    </xf>
    <xf numFmtId="0" fontId="46" fillId="0" borderId="0" xfId="0" applyFont="1" applyAlignment="1">
      <alignment horizontal="center"/>
    </xf>
    <xf numFmtId="0" fontId="47" fillId="10" borderId="90" xfId="0" applyFont="1" applyFill="1" applyBorder="1" applyAlignment="1">
      <alignment horizontal="left" vertical="top" wrapText="1"/>
    </xf>
    <xf numFmtId="0" fontId="48" fillId="10" borderId="90" xfId="0" applyFont="1" applyFill="1" applyBorder="1" applyAlignment="1">
      <alignment horizontal="center" vertical="top" wrapText="1"/>
    </xf>
    <xf numFmtId="0" fontId="48" fillId="16" borderId="90" xfId="0" applyFont="1" applyFill="1" applyBorder="1" applyAlignment="1">
      <alignment horizontal="center" vertical="top" wrapText="1"/>
    </xf>
    <xf numFmtId="0" fontId="47" fillId="17" borderId="90" xfId="0" applyFont="1" applyFill="1" applyBorder="1" applyAlignment="1">
      <alignment horizontal="left" vertical="top" wrapText="1"/>
    </xf>
    <xf numFmtId="0" fontId="48" fillId="17" borderId="90" xfId="0" applyFont="1" applyFill="1" applyBorder="1" applyAlignment="1">
      <alignment horizontal="center" vertical="top" wrapText="1"/>
    </xf>
    <xf numFmtId="0" fontId="47" fillId="16" borderId="90" xfId="0" applyFont="1" applyFill="1" applyBorder="1" applyAlignment="1">
      <alignment horizontal="left" vertical="top" wrapText="1"/>
    </xf>
    <xf numFmtId="0" fontId="18" fillId="0" borderId="98" xfId="3" applyFont="1"/>
    <xf numFmtId="0" fontId="18" fillId="0" borderId="98" xfId="3" applyFont="1" applyAlignment="1">
      <alignment wrapText="1"/>
    </xf>
    <xf numFmtId="0" fontId="60" fillId="0" borderId="98" xfId="3" applyFont="1" applyAlignment="1">
      <alignment horizontal="center" wrapText="1"/>
    </xf>
    <xf numFmtId="49" fontId="5" fillId="0" borderId="24" xfId="3" applyNumberFormat="1" applyFont="1" applyBorder="1" applyAlignment="1">
      <alignment horizontal="center" vertical="center" wrapText="1"/>
    </xf>
    <xf numFmtId="49" fontId="4" fillId="0" borderId="24" xfId="3" applyNumberFormat="1" applyFont="1" applyBorder="1" applyAlignment="1">
      <alignment horizontal="center" vertical="center" wrapText="1"/>
    </xf>
    <xf numFmtId="164" fontId="5" fillId="0" borderId="24" xfId="3" applyNumberFormat="1" applyFont="1" applyBorder="1" applyAlignment="1">
      <alignment horizontal="center" vertical="center" wrapText="1"/>
    </xf>
    <xf numFmtId="0" fontId="61" fillId="20" borderId="98" xfId="3" applyFont="1" applyFill="1" applyAlignment="1">
      <alignment horizontal="center" vertical="center"/>
    </xf>
    <xf numFmtId="0" fontId="60" fillId="20" borderId="98" xfId="3" applyFont="1" applyFill="1" applyAlignment="1">
      <alignment horizontal="center" vertical="center"/>
    </xf>
    <xf numFmtId="49" fontId="2" fillId="0" borderId="4" xfId="3" applyNumberFormat="1" applyFont="1" applyBorder="1" applyAlignment="1">
      <alignment horizontal="left" vertical="center"/>
    </xf>
    <xf numFmtId="49" fontId="2" fillId="0" borderId="5" xfId="3" applyNumberFormat="1" applyFont="1" applyBorder="1" applyAlignment="1">
      <alignment horizontal="left" vertical="center" wrapText="1"/>
    </xf>
    <xf numFmtId="49" fontId="2" fillId="0" borderId="6" xfId="3" applyNumberFormat="1" applyFont="1" applyBorder="1" applyAlignment="1">
      <alignment horizontal="left" vertical="center" wrapText="1"/>
    </xf>
    <xf numFmtId="49" fontId="7" fillId="0" borderId="4" xfId="3" applyNumberFormat="1" applyFont="1" applyBorder="1" applyAlignment="1">
      <alignment horizontal="left" vertical="center"/>
    </xf>
    <xf numFmtId="0" fontId="58" fillId="0" borderId="98" xfId="3"/>
    <xf numFmtId="49" fontId="5" fillId="0" borderId="4" xfId="3" applyNumberFormat="1" applyFont="1" applyBorder="1" applyAlignment="1">
      <alignment horizontal="center" vertical="center" wrapText="1"/>
    </xf>
    <xf numFmtId="49" fontId="4" fillId="0" borderId="5" xfId="3" applyNumberFormat="1" applyFont="1" applyBorder="1" applyAlignment="1">
      <alignment horizontal="center" vertical="center" wrapText="1"/>
    </xf>
    <xf numFmtId="164" fontId="5" fillId="0" borderId="6" xfId="3" applyNumberFormat="1" applyFont="1" applyBorder="1" applyAlignment="1">
      <alignment horizontal="center" vertical="center" wrapText="1"/>
    </xf>
    <xf numFmtId="49" fontId="60" fillId="21" borderId="135" xfId="3" applyNumberFormat="1" applyFont="1" applyFill="1" applyBorder="1" applyAlignment="1">
      <alignment horizontal="center" vertical="center"/>
    </xf>
    <xf numFmtId="49" fontId="60" fillId="21" borderId="136" xfId="3" applyNumberFormat="1" applyFont="1" applyFill="1" applyBorder="1" applyAlignment="1">
      <alignment horizontal="center" wrapText="1"/>
    </xf>
    <xf numFmtId="165" fontId="61" fillId="21" borderId="136" xfId="3" applyNumberFormat="1" applyFont="1" applyFill="1" applyBorder="1" applyAlignment="1">
      <alignment horizontal="center" vertical="center" wrapText="1"/>
    </xf>
    <xf numFmtId="49" fontId="2" fillId="22" borderId="5" xfId="3" applyNumberFormat="1" applyFont="1" applyFill="1" applyBorder="1" applyAlignment="1">
      <alignment horizontal="left" vertical="center" wrapText="1"/>
    </xf>
    <xf numFmtId="49" fontId="2" fillId="0" borderId="88" xfId="3" applyNumberFormat="1" applyFont="1" applyBorder="1" applyAlignment="1">
      <alignment horizontal="left" vertical="center"/>
    </xf>
    <xf numFmtId="49" fontId="2" fillId="0" borderId="117" xfId="3" applyNumberFormat="1" applyFont="1" applyBorder="1" applyAlignment="1">
      <alignment horizontal="left" vertical="center" wrapText="1"/>
    </xf>
    <xf numFmtId="49" fontId="2" fillId="22" borderId="117" xfId="3" applyNumberFormat="1" applyFont="1" applyFill="1" applyBorder="1" applyAlignment="1">
      <alignment horizontal="left" vertical="center" wrapText="1"/>
    </xf>
    <xf numFmtId="49" fontId="62" fillId="0" borderId="135" xfId="3" applyNumberFormat="1" applyFont="1" applyBorder="1" applyAlignment="1">
      <alignment horizontal="center" vertical="center"/>
    </xf>
    <xf numFmtId="49" fontId="60" fillId="0" borderId="136" xfId="3" applyNumberFormat="1" applyFont="1" applyBorder="1" applyAlignment="1">
      <alignment horizontal="center" wrapText="1"/>
    </xf>
    <xf numFmtId="165" fontId="62" fillId="0" borderId="136" xfId="3" applyNumberFormat="1" applyFont="1" applyBorder="1" applyAlignment="1">
      <alignment horizontal="center" vertical="center" wrapText="1"/>
    </xf>
    <xf numFmtId="0" fontId="62" fillId="0" borderId="137" xfId="3" applyFont="1" applyBorder="1" applyAlignment="1">
      <alignment horizontal="center" vertical="center" wrapText="1"/>
    </xf>
    <xf numFmtId="0" fontId="7" fillId="0" borderId="117" xfId="3" applyFont="1" applyBorder="1" applyAlignment="1">
      <alignment horizontal="left" vertical="center" wrapText="1"/>
    </xf>
    <xf numFmtId="49" fontId="2" fillId="22" borderId="4" xfId="3" applyNumberFormat="1" applyFont="1" applyFill="1" applyBorder="1" applyAlignment="1">
      <alignment horizontal="left" vertical="center"/>
    </xf>
    <xf numFmtId="49" fontId="2" fillId="22" borderId="6" xfId="3" applyNumberFormat="1" applyFont="1" applyFill="1" applyBorder="1" applyAlignment="1">
      <alignment horizontal="left" vertical="center" wrapText="1"/>
    </xf>
    <xf numFmtId="1" fontId="2" fillId="22" borderId="5" xfId="3" applyNumberFormat="1" applyFont="1" applyFill="1" applyBorder="1" applyAlignment="1">
      <alignment horizontal="left" vertical="center" wrapText="1"/>
    </xf>
    <xf numFmtId="0" fontId="2" fillId="22" borderId="5" xfId="3" applyFont="1" applyFill="1" applyBorder="1" applyAlignment="1">
      <alignment horizontal="left" vertical="center" wrapText="1"/>
    </xf>
    <xf numFmtId="0" fontId="2" fillId="0" borderId="5" xfId="3" applyFont="1" applyBorder="1" applyAlignment="1">
      <alignment horizontal="left" vertical="center" wrapText="1"/>
    </xf>
    <xf numFmtId="49" fontId="61" fillId="0" borderId="135" xfId="3" applyNumberFormat="1" applyFont="1" applyBorder="1" applyAlignment="1">
      <alignment horizontal="center" vertical="center"/>
    </xf>
    <xf numFmtId="165" fontId="61" fillId="0" borderId="136" xfId="3" applyNumberFormat="1" applyFont="1" applyBorder="1" applyAlignment="1">
      <alignment horizontal="center" vertical="center" wrapText="1"/>
    </xf>
    <xf numFmtId="0" fontId="7" fillId="0" borderId="5" xfId="3" applyFont="1" applyBorder="1" applyAlignment="1">
      <alignment horizontal="left" vertical="center" wrapText="1"/>
    </xf>
    <xf numFmtId="1" fontId="7" fillId="0" borderId="5" xfId="3" applyNumberFormat="1" applyFont="1" applyBorder="1" applyAlignment="1">
      <alignment horizontal="left" vertical="center" wrapText="1"/>
    </xf>
    <xf numFmtId="1" fontId="2" fillId="0" borderId="5" xfId="3" applyNumberFormat="1" applyFont="1" applyBorder="1" applyAlignment="1">
      <alignment horizontal="left" vertical="center" wrapText="1"/>
    </xf>
    <xf numFmtId="49" fontId="7" fillId="0" borderId="5" xfId="3" applyNumberFormat="1" applyFont="1" applyBorder="1" applyAlignment="1">
      <alignment horizontal="left" vertical="center" wrapText="1"/>
    </xf>
    <xf numFmtId="9" fontId="62" fillId="0" borderId="98" xfId="3" applyNumberFormat="1" applyFont="1" applyAlignment="1">
      <alignment horizontal="right" vertical="center" wrapText="1"/>
    </xf>
    <xf numFmtId="0" fontId="58" fillId="0" borderId="98" xfId="3" applyAlignment="1">
      <alignment vertical="center"/>
    </xf>
    <xf numFmtId="49" fontId="11" fillId="0" borderId="5" xfId="3" applyNumberFormat="1" applyFont="1" applyBorder="1" applyAlignment="1">
      <alignment horizontal="left" vertical="center" wrapText="1"/>
    </xf>
    <xf numFmtId="49" fontId="62" fillId="0" borderId="98" xfId="3" applyNumberFormat="1" applyFont="1" applyAlignment="1">
      <alignment horizontal="center" vertical="center"/>
    </xf>
    <xf numFmtId="0" fontId="63" fillId="0" borderId="98" xfId="3" applyFont="1" applyAlignment="1">
      <alignment horizontal="left" wrapText="1"/>
    </xf>
    <xf numFmtId="49" fontId="64" fillId="0" borderId="98" xfId="3" applyNumberFormat="1" applyFont="1" applyAlignment="1">
      <alignment horizontal="center" vertical="center" wrapText="1"/>
    </xf>
    <xf numFmtId="0" fontId="65" fillId="0" borderId="98" xfId="3" applyFont="1" applyAlignment="1">
      <alignment horizontal="left" wrapText="1"/>
    </xf>
    <xf numFmtId="49" fontId="2" fillId="0" borderId="98" xfId="3" applyNumberFormat="1" applyFont="1" applyAlignment="1">
      <alignment horizontal="left" vertical="center" wrapText="1"/>
    </xf>
    <xf numFmtId="0" fontId="7" fillId="20" borderId="98" xfId="3" applyFont="1" applyFill="1" applyAlignment="1">
      <alignment horizontal="center" vertical="center"/>
    </xf>
    <xf numFmtId="0" fontId="67" fillId="0" borderId="98" xfId="3" applyFont="1"/>
    <xf numFmtId="49" fontId="2" fillId="21" borderId="136" xfId="3" applyNumberFormat="1" applyFont="1" applyFill="1" applyBorder="1" applyAlignment="1">
      <alignment horizontal="center" wrapText="1"/>
    </xf>
    <xf numFmtId="0" fontId="64" fillId="0" borderId="98" xfId="3" applyFont="1" applyAlignment="1">
      <alignment wrapText="1"/>
    </xf>
    <xf numFmtId="165" fontId="62" fillId="0" borderId="98" xfId="3" applyNumberFormat="1" applyFont="1" applyAlignment="1">
      <alignment horizontal="center" vertical="center"/>
    </xf>
    <xf numFmtId="0" fontId="62" fillId="0" borderId="98" xfId="3" applyFont="1"/>
    <xf numFmtId="49" fontId="2" fillId="0" borderId="122" xfId="3" applyNumberFormat="1" applyFont="1" applyBorder="1" applyAlignment="1">
      <alignment horizontal="left" vertical="center"/>
    </xf>
    <xf numFmtId="49" fontId="2" fillId="0" borderId="122" xfId="3" applyNumberFormat="1" applyFont="1" applyBorder="1" applyAlignment="1">
      <alignment horizontal="left" vertical="center" wrapText="1"/>
    </xf>
    <xf numFmtId="49" fontId="2" fillId="0" borderId="24" xfId="3" applyNumberFormat="1" applyFont="1" applyBorder="1" applyAlignment="1">
      <alignment horizontal="left" vertical="center"/>
    </xf>
    <xf numFmtId="49" fontId="2" fillId="0" borderId="24" xfId="3" applyNumberFormat="1" applyFont="1" applyBorder="1" applyAlignment="1">
      <alignment horizontal="left" vertical="center" wrapText="1"/>
    </xf>
    <xf numFmtId="49" fontId="2" fillId="0" borderId="119" xfId="3" applyNumberFormat="1" applyFont="1" applyBorder="1" applyAlignment="1">
      <alignment horizontal="left" vertical="center"/>
    </xf>
    <xf numFmtId="49" fontId="2" fillId="0" borderId="119" xfId="3" applyNumberFormat="1" applyFont="1" applyBorder="1" applyAlignment="1">
      <alignment horizontal="left" vertical="center" wrapText="1"/>
    </xf>
    <xf numFmtId="49" fontId="35" fillId="21" borderId="136" xfId="3" applyNumberFormat="1" applyFont="1" applyFill="1" applyBorder="1" applyAlignment="1">
      <alignment horizontal="center" wrapText="1"/>
    </xf>
    <xf numFmtId="49" fontId="7" fillId="0" borderId="122" xfId="3" applyNumberFormat="1" applyFont="1" applyBorder="1" applyAlignment="1">
      <alignment horizontal="left" vertical="center"/>
    </xf>
    <xf numFmtId="0" fontId="2" fillId="0" borderId="122" xfId="3" applyFont="1" applyBorder="1" applyAlignment="1">
      <alignment horizontal="left" vertical="center" wrapText="1"/>
    </xf>
    <xf numFmtId="49" fontId="83" fillId="21" borderId="136" xfId="3" applyNumberFormat="1" applyFont="1" applyFill="1" applyBorder="1" applyAlignment="1">
      <alignment horizontal="center" wrapText="1"/>
    </xf>
    <xf numFmtId="49" fontId="2" fillId="0" borderId="138" xfId="3" applyNumberFormat="1" applyFont="1" applyBorder="1" applyAlignment="1">
      <alignment horizontal="left" vertical="center"/>
    </xf>
    <xf numFmtId="49" fontId="2" fillId="0" borderId="138" xfId="3" applyNumberFormat="1" applyFont="1" applyBorder="1" applyAlignment="1">
      <alignment horizontal="left" vertical="center" wrapText="1"/>
    </xf>
    <xf numFmtId="49" fontId="11" fillId="0" borderId="122" xfId="3" applyNumberFormat="1" applyFont="1" applyBorder="1" applyAlignment="1">
      <alignment horizontal="left" vertical="center" wrapText="1"/>
    </xf>
  </cellXfs>
  <cellStyles count="5">
    <cellStyle name="Обычный" xfId="0" builtinId="0"/>
    <cellStyle name="Обычный 2" xfId="1" xr:uid="{5DE6A80A-8857-4DD2-BE79-BEE7B77A55E4}"/>
    <cellStyle name="Обычный 2 2" xfId="2" xr:uid="{72A05BF3-C574-4D86-9FE9-07962984B992}"/>
    <cellStyle name="Обычный 3" xfId="3" xr:uid="{EDE93183-CACD-4C9A-B8F4-1FB4A940B0D3}"/>
    <cellStyle name="Обычный 4" xfId="4" xr:uid="{B1855A58-3C10-4F62-916A-9878EFD4F22B}"/>
  </cellStyles>
  <dxfs count="76">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b/>
        <color rgb="FFE36C09"/>
      </font>
      <fill>
        <patternFill patternType="none"/>
      </fill>
    </dxf>
    <dxf>
      <font>
        <color theme="0"/>
      </font>
      <fill>
        <patternFill patternType="none"/>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2514600" cy="12573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4093463" y="3156113"/>
          <a:ext cx="2505075" cy="1247775"/>
        </a:xfrm>
        <a:prstGeom prst="rect">
          <a:avLst/>
        </a:prstGeom>
        <a:solidFill>
          <a:srgbClr val="FFFFFF"/>
        </a:solidFill>
        <a:ln>
          <a:noFill/>
        </a:ln>
      </xdr:spPr>
      <xdr:txBody>
        <a:bodyPr spcFirstLastPara="1" wrap="square" lIns="20150" tIns="20150" rIns="20150" bIns="20150" anchor="t" anchorCtr="0">
          <a:noAutofit/>
        </a:bodyPr>
        <a:lstStyle/>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"УТВЕРЖДАЮ"</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Генеральный директор</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ООО Студия "Смайл Элит"</a:t>
          </a:r>
          <a:endParaRPr sz="1400">
            <a:latin typeface="Aptos" panose="020B0004020202020204" pitchFamily="34" charset="0"/>
          </a:endParaRPr>
        </a:p>
        <a:p>
          <a:pPr marL="0" lvl="0" indent="0" algn="l" rtl="0">
            <a:spcBef>
              <a:spcPts val="0"/>
            </a:spcBef>
            <a:spcAft>
              <a:spcPts val="0"/>
            </a:spcAft>
            <a:buNone/>
          </a:pPr>
          <a:endParaRPr sz="1000" b="1" i="0" u="none" strike="noStrike">
            <a:solidFill>
              <a:srgbClr val="000080"/>
            </a:solidFill>
            <a:latin typeface="Aptos" panose="020B0004020202020204" pitchFamily="34" charset="0"/>
            <a:ea typeface="Arimo"/>
            <a:cs typeface="Arimo"/>
            <a:sym typeface="Arimo"/>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____________________Белоусова Н.В.</a:t>
          </a:r>
          <a:endParaRPr sz="1400">
            <a:latin typeface="Aptos" panose="020B0004020202020204" pitchFamily="34" charset="0"/>
          </a:endParaRPr>
        </a:p>
        <a:p>
          <a:pPr marL="0" lvl="0" indent="0" algn="l" rtl="0">
            <a:spcBef>
              <a:spcPts val="0"/>
            </a:spcBef>
            <a:spcAft>
              <a:spcPts val="0"/>
            </a:spcAft>
            <a:buNone/>
          </a:pPr>
          <a:endParaRPr sz="1000" b="1" i="0" u="none" strike="noStrike">
            <a:solidFill>
              <a:srgbClr val="000080"/>
            </a:solidFill>
            <a:latin typeface="Aptos" panose="020B0004020202020204" pitchFamily="34" charset="0"/>
            <a:ea typeface="Arimo"/>
            <a:cs typeface="Arimo"/>
            <a:sym typeface="Arimo"/>
          </a:endParaRPr>
        </a:p>
        <a:p>
          <a:pPr marL="0" lvl="0" indent="0" algn="l" rtl="0">
            <a:spcBef>
              <a:spcPts val="0"/>
            </a:spcBef>
            <a:spcAft>
              <a:spcPts val="0"/>
            </a:spcAft>
            <a:buNone/>
          </a:pPr>
          <a:r>
            <a:rPr lang="en-US" sz="1000" b="1" i="0" u="sng" strike="noStrike">
              <a:solidFill>
                <a:srgbClr val="000080"/>
              </a:solidFill>
              <a:latin typeface="Aptos" panose="020B0004020202020204" pitchFamily="34" charset="0"/>
              <a:ea typeface="Arimo"/>
              <a:cs typeface="Arimo"/>
              <a:sym typeface="Arimo"/>
            </a:rPr>
            <a:t>"</a:t>
          </a:r>
          <a:r>
            <a:rPr lang="ru-RU" sz="1000" b="1" i="0" u="sng" strike="noStrike">
              <a:solidFill>
                <a:srgbClr val="000080"/>
              </a:solidFill>
              <a:latin typeface="Aptos" panose="020B0004020202020204" pitchFamily="34" charset="0"/>
              <a:ea typeface="Arimo"/>
              <a:cs typeface="Arimo"/>
              <a:sym typeface="Arimo"/>
            </a:rPr>
            <a:t>16</a:t>
          </a:r>
          <a:r>
            <a:rPr lang="en-US" sz="1000" b="1" i="0" u="sng" strike="noStrike">
              <a:solidFill>
                <a:srgbClr val="000080"/>
              </a:solidFill>
              <a:latin typeface="Aptos" panose="020B0004020202020204" pitchFamily="34" charset="0"/>
              <a:ea typeface="Arimo"/>
              <a:cs typeface="Arimo"/>
              <a:sym typeface="Arimo"/>
            </a:rPr>
            <a:t>" </a:t>
          </a:r>
          <a:r>
            <a:rPr lang="ru-RU" sz="1000" b="1" i="0" u="sng" strike="noStrike">
              <a:solidFill>
                <a:srgbClr val="000080"/>
              </a:solidFill>
              <a:latin typeface="Aptos" panose="020B0004020202020204" pitchFamily="34" charset="0"/>
              <a:ea typeface="Arimo"/>
              <a:cs typeface="Arimo"/>
              <a:sym typeface="Arimo"/>
            </a:rPr>
            <a:t>января</a:t>
          </a:r>
          <a:r>
            <a:rPr lang="en-US" sz="1000" b="1" i="0" u="sng" strike="noStrike">
              <a:solidFill>
                <a:srgbClr val="000080"/>
              </a:solidFill>
              <a:latin typeface="Aptos" panose="020B0004020202020204" pitchFamily="34" charset="0"/>
              <a:ea typeface="Arimo"/>
              <a:cs typeface="Arimo"/>
              <a:sym typeface="Arimo"/>
            </a:rPr>
            <a:t> 202</a:t>
          </a:r>
          <a:r>
            <a:rPr lang="ru-RU" sz="1000" b="1" i="0" u="sng" strike="noStrike">
              <a:solidFill>
                <a:srgbClr val="000080"/>
              </a:solidFill>
              <a:latin typeface="Aptos" panose="020B0004020202020204" pitchFamily="34" charset="0"/>
              <a:ea typeface="Arimo"/>
              <a:cs typeface="Arimo"/>
              <a:sym typeface="Arimo"/>
            </a:rPr>
            <a:t>4</a:t>
          </a:r>
          <a:r>
            <a:rPr lang="ru-RU" sz="1000" b="1" i="0" u="sng" strike="noStrike" baseline="0">
              <a:solidFill>
                <a:srgbClr val="000080"/>
              </a:solidFill>
              <a:latin typeface="Aptos" panose="020B0004020202020204" pitchFamily="34" charset="0"/>
              <a:ea typeface="Arimo"/>
              <a:cs typeface="Arimo"/>
              <a:sym typeface="Arimo"/>
            </a:rPr>
            <a:t> </a:t>
          </a:r>
          <a:r>
            <a:rPr lang="en-US" sz="1000" b="1" i="0" u="sng" strike="noStrike">
              <a:solidFill>
                <a:srgbClr val="000080"/>
              </a:solidFill>
              <a:latin typeface="Aptos" panose="020B0004020202020204" pitchFamily="34" charset="0"/>
              <a:ea typeface="Arimo"/>
              <a:cs typeface="Arimo"/>
              <a:sym typeface="Arimo"/>
            </a:rPr>
            <a:t>г</a:t>
          </a:r>
          <a:r>
            <a:rPr lang="en-US" sz="1000" b="1" i="0" u="none" strike="noStrike">
              <a:solidFill>
                <a:srgbClr val="000080"/>
              </a:solidFill>
              <a:latin typeface="Aptos" panose="020B0004020202020204" pitchFamily="34" charset="0"/>
              <a:ea typeface="Arimo"/>
              <a:cs typeface="Arimo"/>
              <a:sym typeface="Arimo"/>
            </a:rPr>
            <a:t>.</a:t>
          </a:r>
          <a:endParaRPr sz="1100">
            <a:latin typeface="Aptos" panose="020B0004020202020204" pitchFamily="34" charset="0"/>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dr:twoCellAnchor>
    <xdr:from>
      <xdr:col>0</xdr:col>
      <xdr:colOff>40005</xdr:colOff>
      <xdr:row>0</xdr:row>
      <xdr:rowOff>3175</xdr:rowOff>
    </xdr:from>
    <xdr:to>
      <xdr:col>1</xdr:col>
      <xdr:colOff>1619250</xdr:colOff>
      <xdr:row>5</xdr:row>
      <xdr:rowOff>95250</xdr:rowOff>
    </xdr:to>
    <xdr:sp macro="" textlink="" fLocksText="0">
      <xdr:nvSpPr>
        <xdr:cNvPr id="2" name="Text Box 1">
          <a:extLst>
            <a:ext uri="{FF2B5EF4-FFF2-40B4-BE49-F238E27FC236}">
              <a16:creationId xmlns:a16="http://schemas.microsoft.com/office/drawing/2014/main" id="{66845E99-A6BC-486F-95CE-ABA4CDBC51F0}"/>
            </a:ext>
          </a:extLst>
        </xdr:cNvPr>
        <xdr:cNvSpPr txBox="1">
          <a:spLocks noChangeArrowheads="1"/>
        </xdr:cNvSpPr>
      </xdr:nvSpPr>
      <xdr:spPr bwMode="auto">
        <a:xfrm>
          <a:off x="40005" y="3175"/>
          <a:ext cx="2150745" cy="104457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ИП 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3175</xdr:rowOff>
    </xdr:from>
    <xdr:to>
      <xdr:col>1</xdr:col>
      <xdr:colOff>1866900</xdr:colOff>
      <xdr:row>6</xdr:row>
      <xdr:rowOff>47625</xdr:rowOff>
    </xdr:to>
    <xdr:sp macro="" textlink="" fLocksText="0">
      <xdr:nvSpPr>
        <xdr:cNvPr id="2" name="Text Box 1">
          <a:extLst>
            <a:ext uri="{FF2B5EF4-FFF2-40B4-BE49-F238E27FC236}">
              <a16:creationId xmlns:a16="http://schemas.microsoft.com/office/drawing/2014/main" id="{566A1C38-B0B1-4099-AD1D-6D179C671B19}"/>
            </a:ext>
          </a:extLst>
        </xdr:cNvPr>
        <xdr:cNvSpPr txBox="1">
          <a:spLocks noChangeArrowheads="1"/>
        </xdr:cNvSpPr>
      </xdr:nvSpPr>
      <xdr:spPr bwMode="auto">
        <a:xfrm>
          <a:off x="47625" y="3175"/>
          <a:ext cx="2314575" cy="1187450"/>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3175</xdr:rowOff>
    </xdr:from>
    <xdr:to>
      <xdr:col>1</xdr:col>
      <xdr:colOff>1685925</xdr:colOff>
      <xdr:row>5</xdr:row>
      <xdr:rowOff>171450</xdr:rowOff>
    </xdr:to>
    <xdr:sp macro="" textlink="" fLocksText="0">
      <xdr:nvSpPr>
        <xdr:cNvPr id="2" name="Text Box 1">
          <a:extLst>
            <a:ext uri="{FF2B5EF4-FFF2-40B4-BE49-F238E27FC236}">
              <a16:creationId xmlns:a16="http://schemas.microsoft.com/office/drawing/2014/main" id="{3A72E766-6AC0-4DEB-BDD5-A4168DC1CA38}"/>
            </a:ext>
          </a:extLst>
        </xdr:cNvPr>
        <xdr:cNvSpPr txBox="1">
          <a:spLocks noChangeArrowheads="1"/>
        </xdr:cNvSpPr>
      </xdr:nvSpPr>
      <xdr:spPr bwMode="auto">
        <a:xfrm>
          <a:off x="47625" y="3175"/>
          <a:ext cx="2181225" cy="112077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ИП 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1647825</xdr:colOff>
      <xdr:row>7</xdr:row>
      <xdr:rowOff>234950</xdr:rowOff>
    </xdr:to>
    <xdr:sp macro="" textlink="" fLocksText="0">
      <xdr:nvSpPr>
        <xdr:cNvPr id="2" name="Text Box 1">
          <a:extLst>
            <a:ext uri="{FF2B5EF4-FFF2-40B4-BE49-F238E27FC236}">
              <a16:creationId xmlns:a16="http://schemas.microsoft.com/office/drawing/2014/main" id="{4D38C630-A44A-47C3-8486-6F2D0D6465D8}"/>
            </a:ext>
          </a:extLst>
        </xdr:cNvPr>
        <xdr:cNvSpPr txBox="1">
          <a:spLocks noChangeArrowheads="1"/>
        </xdr:cNvSpPr>
      </xdr:nvSpPr>
      <xdr:spPr bwMode="auto">
        <a:xfrm>
          <a:off x="47625" y="57150"/>
          <a:ext cx="2181225" cy="1073150"/>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ИП 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47626</xdr:colOff>
      <xdr:row>0</xdr:row>
      <xdr:rowOff>3176</xdr:rowOff>
    </xdr:from>
    <xdr:to>
      <xdr:col>1</xdr:col>
      <xdr:colOff>2019300</xdr:colOff>
      <xdr:row>6</xdr:row>
      <xdr:rowOff>314326</xdr:rowOff>
    </xdr:to>
    <xdr:sp macro="" textlink="" fLocksText="0">
      <xdr:nvSpPr>
        <xdr:cNvPr id="2" name="Text Box 1">
          <a:extLst>
            <a:ext uri="{FF2B5EF4-FFF2-40B4-BE49-F238E27FC236}">
              <a16:creationId xmlns:a16="http://schemas.microsoft.com/office/drawing/2014/main" id="{46290206-867B-4BF8-9B57-6D0990DFBF67}"/>
            </a:ext>
          </a:extLst>
        </xdr:cNvPr>
        <xdr:cNvSpPr txBox="1">
          <a:spLocks noChangeArrowheads="1"/>
        </xdr:cNvSpPr>
      </xdr:nvSpPr>
      <xdr:spPr bwMode="auto">
        <a:xfrm>
          <a:off x="47626" y="3176"/>
          <a:ext cx="2552699" cy="1206500"/>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9526</xdr:colOff>
      <xdr:row>0</xdr:row>
      <xdr:rowOff>9525</xdr:rowOff>
    </xdr:from>
    <xdr:to>
      <xdr:col>1</xdr:col>
      <xdr:colOff>2076451</xdr:colOff>
      <xdr:row>5</xdr:row>
      <xdr:rowOff>171450</xdr:rowOff>
    </xdr:to>
    <xdr:sp macro="" textlink="" fLocksText="0">
      <xdr:nvSpPr>
        <xdr:cNvPr id="2" name="Text Box 1">
          <a:extLst>
            <a:ext uri="{FF2B5EF4-FFF2-40B4-BE49-F238E27FC236}">
              <a16:creationId xmlns:a16="http://schemas.microsoft.com/office/drawing/2014/main" id="{065D3503-5A57-4080-B3A5-E61EF5223548}"/>
            </a:ext>
          </a:extLst>
        </xdr:cNvPr>
        <xdr:cNvSpPr txBox="1">
          <a:spLocks noChangeArrowheads="1"/>
        </xdr:cNvSpPr>
      </xdr:nvSpPr>
      <xdr:spPr bwMode="auto">
        <a:xfrm>
          <a:off x="9526" y="9525"/>
          <a:ext cx="2590800" cy="1114425"/>
        </a:xfrm>
        <a:prstGeom prst="rect">
          <a:avLst/>
        </a:prstGeom>
        <a:solidFill>
          <a:srgbClr val="FFFFFF"/>
        </a:solidFill>
        <a:ln w="9525">
          <a:noFill/>
          <a:round/>
          <a:headEnd/>
          <a:tailEnd/>
        </a:ln>
        <a:effectLst/>
      </xdr:spPr>
      <xdr:txBody>
        <a:bodyPr vertOverflow="clip" wrap="square" lIns="20160" tIns="20160" rIns="20160" bIns="20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УТВЕРЖДАЮ"</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ИП Кудряшов И.К.</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____________________Кудряшов И.К.</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"13" января 2023г.</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26504</xdr:colOff>
      <xdr:row>0</xdr:row>
      <xdr:rowOff>28575</xdr:rowOff>
    </xdr:from>
    <xdr:to>
      <xdr:col>1</xdr:col>
      <xdr:colOff>1695450</xdr:colOff>
      <xdr:row>6</xdr:row>
      <xdr:rowOff>39756</xdr:rowOff>
    </xdr:to>
    <xdr:sp macro="" textlink="" fLocksText="0">
      <xdr:nvSpPr>
        <xdr:cNvPr id="2" name="Text Box 1">
          <a:extLst>
            <a:ext uri="{FF2B5EF4-FFF2-40B4-BE49-F238E27FC236}">
              <a16:creationId xmlns:a16="http://schemas.microsoft.com/office/drawing/2014/main" id="{7D4EC5E6-948E-4D4C-AD4A-E2EDB7E25452}"/>
            </a:ext>
          </a:extLst>
        </xdr:cNvPr>
        <xdr:cNvSpPr txBox="1">
          <a:spLocks noChangeArrowheads="1"/>
        </xdr:cNvSpPr>
      </xdr:nvSpPr>
      <xdr:spPr bwMode="auto">
        <a:xfrm>
          <a:off x="26504" y="28575"/>
          <a:ext cx="2192821" cy="1268481"/>
        </a:xfrm>
        <a:prstGeom prst="rect">
          <a:avLst/>
        </a:prstGeom>
        <a:solidFill>
          <a:srgbClr val="FFFFFF"/>
        </a:solidFill>
        <a:ln w="9525">
          <a:noFill/>
          <a:round/>
          <a:headEnd/>
          <a:tailEnd/>
        </a:ln>
        <a:effectLst/>
      </xdr:spPr>
      <xdr:txBody>
        <a:bodyPr vertOverflow="clip" wrap="square" lIns="20160" tIns="20160" rIns="20160" bIns="20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УТВЕРЖДАЮ"</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Генеральный директор</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ООО Студия "Смайл Элит"</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____________________Белоусова Н.В.</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1" i="0" u="none" strike="noStrike" kern="0" cap="none" spc="0" normalizeH="0" baseline="0" noProof="0">
              <a:ln>
                <a:noFill/>
              </a:ln>
              <a:solidFill>
                <a:srgbClr val="000080"/>
              </a:solidFill>
              <a:effectLst/>
              <a:uLnTx/>
              <a:uFillTx/>
              <a:latin typeface="Aptos" panose="020B0004020202020204" pitchFamily="34" charset="0"/>
              <a:ea typeface="+mn-ea"/>
              <a:cs typeface="Arial Cyr"/>
            </a:rPr>
            <a:t>"13" января 2023г.</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0</xdr:row>
      <xdr:rowOff>3175</xdr:rowOff>
    </xdr:from>
    <xdr:to>
      <xdr:col>1</xdr:col>
      <xdr:colOff>1952625</xdr:colOff>
      <xdr:row>7</xdr:row>
      <xdr:rowOff>19050</xdr:rowOff>
    </xdr:to>
    <xdr:sp macro="" textlink="" fLocksText="0">
      <xdr:nvSpPr>
        <xdr:cNvPr id="2" name="Text Box 1">
          <a:extLst>
            <a:ext uri="{FF2B5EF4-FFF2-40B4-BE49-F238E27FC236}">
              <a16:creationId xmlns:a16="http://schemas.microsoft.com/office/drawing/2014/main" id="{6FA1D4DE-5793-4355-AD21-B81659E2537B}"/>
            </a:ext>
          </a:extLst>
        </xdr:cNvPr>
        <xdr:cNvSpPr txBox="1">
          <a:spLocks noChangeArrowheads="1"/>
        </xdr:cNvSpPr>
      </xdr:nvSpPr>
      <xdr:spPr bwMode="auto">
        <a:xfrm>
          <a:off x="47625" y="3175"/>
          <a:ext cx="2486025" cy="134937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0</xdr:row>
      <xdr:rowOff>3175</xdr:rowOff>
    </xdr:from>
    <xdr:to>
      <xdr:col>1</xdr:col>
      <xdr:colOff>1724025</xdr:colOff>
      <xdr:row>6</xdr:row>
      <xdr:rowOff>0</xdr:rowOff>
    </xdr:to>
    <xdr:sp macro="" textlink="" fLocksText="0">
      <xdr:nvSpPr>
        <xdr:cNvPr id="2" name="Text Box 1">
          <a:extLst>
            <a:ext uri="{FF2B5EF4-FFF2-40B4-BE49-F238E27FC236}">
              <a16:creationId xmlns:a16="http://schemas.microsoft.com/office/drawing/2014/main" id="{83F3511A-2530-4155-BBAB-2B8B9014A0F0}"/>
            </a:ext>
          </a:extLst>
        </xdr:cNvPr>
        <xdr:cNvSpPr txBox="1">
          <a:spLocks noChangeArrowheads="1"/>
        </xdr:cNvSpPr>
      </xdr:nvSpPr>
      <xdr:spPr bwMode="auto">
        <a:xfrm>
          <a:off x="47625" y="3175"/>
          <a:ext cx="2257425" cy="113982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ИП 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47625</xdr:colOff>
      <xdr:row>0</xdr:row>
      <xdr:rowOff>3175</xdr:rowOff>
    </xdr:from>
    <xdr:to>
      <xdr:col>1</xdr:col>
      <xdr:colOff>1971675</xdr:colOff>
      <xdr:row>6</xdr:row>
      <xdr:rowOff>114300</xdr:rowOff>
    </xdr:to>
    <xdr:sp macro="" textlink="" fLocksText="0">
      <xdr:nvSpPr>
        <xdr:cNvPr id="2" name="Text Box 1">
          <a:extLst>
            <a:ext uri="{FF2B5EF4-FFF2-40B4-BE49-F238E27FC236}">
              <a16:creationId xmlns:a16="http://schemas.microsoft.com/office/drawing/2014/main" id="{793632FB-26FB-409B-89D5-B9797D28E273}"/>
            </a:ext>
          </a:extLst>
        </xdr:cNvPr>
        <xdr:cNvSpPr txBox="1">
          <a:spLocks noChangeArrowheads="1"/>
        </xdr:cNvSpPr>
      </xdr:nvSpPr>
      <xdr:spPr bwMode="auto">
        <a:xfrm>
          <a:off x="47625" y="3175"/>
          <a:ext cx="2505075" cy="125412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2514600" cy="8286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7625" y="0"/>
          <a:ext cx="2514600" cy="828675"/>
        </a:xfrm>
        <a:prstGeom prst="rect">
          <a:avLst/>
        </a:prstGeom>
        <a:solidFill>
          <a:srgbClr val="FFFFFF"/>
        </a:solidFill>
        <a:ln>
          <a:noFill/>
        </a:ln>
      </xdr:spPr>
      <xdr:txBody>
        <a:bodyPr spcFirstLastPara="1" wrap="square" lIns="20150" tIns="20150" rIns="20150" bIns="20150" anchor="t" anchorCtr="0">
          <a:noAutofit/>
        </a:bodyPr>
        <a:lstStyle/>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"УТВЕРЖДАЮ"</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Генеральный директор</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ОО Студия "Смайл Элит"</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_____________________Белоусова Н.В.</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a:t>
          </a:r>
          <a:r>
            <a:rPr lang="ru-RU" sz="1000" b="1" i="0" u="none" strike="noStrike">
              <a:solidFill>
                <a:srgbClr val="000080"/>
              </a:solidFill>
              <a:latin typeface="Aptos" panose="020B0004020202020204" pitchFamily="34" charset="0"/>
              <a:ea typeface="Arimo"/>
              <a:cs typeface="Arimo"/>
              <a:sym typeface="Arimo"/>
            </a:rPr>
            <a:t>01</a:t>
          </a:r>
          <a:r>
            <a:rPr lang="en-US" sz="1000" b="1" i="0" u="none" strike="noStrike">
              <a:solidFill>
                <a:srgbClr val="000080"/>
              </a:solidFill>
              <a:latin typeface="Aptos" panose="020B0004020202020204" pitchFamily="34" charset="0"/>
              <a:ea typeface="Arimo"/>
              <a:cs typeface="Arimo"/>
              <a:sym typeface="Arimo"/>
            </a:rPr>
            <a:t>" </a:t>
          </a:r>
          <a:r>
            <a:rPr lang="ru-RU" sz="1000" b="1" i="0" u="none" strike="noStrike">
              <a:solidFill>
                <a:srgbClr val="000080"/>
              </a:solidFill>
              <a:latin typeface="Aptos" panose="020B0004020202020204" pitchFamily="34" charset="0"/>
              <a:ea typeface="Arimo"/>
              <a:cs typeface="Arimo"/>
              <a:sym typeface="Arimo"/>
            </a:rPr>
            <a:t>сентября</a:t>
          </a:r>
          <a:r>
            <a:rPr lang="en-US" sz="1000" b="1" i="0" u="none" strike="noStrike">
              <a:solidFill>
                <a:srgbClr val="000080"/>
              </a:solidFill>
              <a:latin typeface="Aptos" panose="020B0004020202020204" pitchFamily="34" charset="0"/>
              <a:ea typeface="Arimo"/>
              <a:cs typeface="Arimo"/>
              <a:sym typeface="Arimo"/>
            </a:rPr>
            <a:t> 2023</a:t>
          </a:r>
          <a:r>
            <a:rPr lang="ru-RU" sz="1000" b="1" i="0" u="none" strike="noStrike">
              <a:solidFill>
                <a:srgbClr val="000080"/>
              </a:solidFill>
              <a:latin typeface="Aptos" panose="020B0004020202020204" pitchFamily="34" charset="0"/>
              <a:ea typeface="Arimo"/>
              <a:cs typeface="Arimo"/>
              <a:sym typeface="Arimo"/>
            </a:rPr>
            <a:t> </a:t>
          </a:r>
          <a:r>
            <a:rPr lang="en-US" sz="1000" b="1" i="0" u="none" strike="noStrike">
              <a:solidFill>
                <a:srgbClr val="000080"/>
              </a:solidFill>
              <a:latin typeface="Aptos" panose="020B0004020202020204" pitchFamily="34" charset="0"/>
              <a:ea typeface="Arimo"/>
              <a:cs typeface="Arimo"/>
              <a:sym typeface="Arimo"/>
            </a:rPr>
            <a:t>г.</a:t>
          </a:r>
          <a:endParaRPr sz="1100">
            <a:latin typeface="Aptos" panose="020B0004020202020204" pitchFamily="34" charset="0"/>
          </a:endParaRPr>
        </a:p>
      </xdr:txBody>
    </xdr:sp>
    <xdr:clientData fLocksWithSheet="0"/>
  </xdr:oneCellAnchor>
</xdr:wsDr>
</file>

<file path=xl/drawings/drawing20.xml><?xml version="1.0" encoding="utf-8"?>
<xdr:wsDr xmlns:xdr="http://schemas.openxmlformats.org/drawingml/2006/spreadsheetDrawing" xmlns:a="http://schemas.openxmlformats.org/drawingml/2006/main">
  <xdr:twoCellAnchor>
    <xdr:from>
      <xdr:col>0</xdr:col>
      <xdr:colOff>47625</xdr:colOff>
      <xdr:row>0</xdr:row>
      <xdr:rowOff>3175</xdr:rowOff>
    </xdr:from>
    <xdr:to>
      <xdr:col>1</xdr:col>
      <xdr:colOff>1800225</xdr:colOff>
      <xdr:row>5</xdr:row>
      <xdr:rowOff>133350</xdr:rowOff>
    </xdr:to>
    <xdr:sp macro="" textlink="" fLocksText="0">
      <xdr:nvSpPr>
        <xdr:cNvPr id="2" name="Text Box 1">
          <a:extLst>
            <a:ext uri="{FF2B5EF4-FFF2-40B4-BE49-F238E27FC236}">
              <a16:creationId xmlns:a16="http://schemas.microsoft.com/office/drawing/2014/main" id="{9BC303CE-9332-4714-8102-F5B6203B7662}"/>
            </a:ext>
          </a:extLst>
        </xdr:cNvPr>
        <xdr:cNvSpPr txBox="1">
          <a:spLocks noChangeArrowheads="1"/>
        </xdr:cNvSpPr>
      </xdr:nvSpPr>
      <xdr:spPr bwMode="auto">
        <a:xfrm>
          <a:off x="47625" y="3175"/>
          <a:ext cx="2333625" cy="108267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ИП 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47625</xdr:colOff>
      <xdr:row>0</xdr:row>
      <xdr:rowOff>3175</xdr:rowOff>
    </xdr:from>
    <xdr:to>
      <xdr:col>4</xdr:col>
      <xdr:colOff>0</xdr:colOff>
      <xdr:row>5</xdr:row>
      <xdr:rowOff>114300</xdr:rowOff>
    </xdr:to>
    <xdr:sp macro="" textlink="" fLocksText="0">
      <xdr:nvSpPr>
        <xdr:cNvPr id="2" name="Text Box 1">
          <a:extLst>
            <a:ext uri="{FF2B5EF4-FFF2-40B4-BE49-F238E27FC236}">
              <a16:creationId xmlns:a16="http://schemas.microsoft.com/office/drawing/2014/main" id="{A2B5ACD7-6BC2-4E50-9BE6-ED8567ECBC8B}"/>
            </a:ext>
          </a:extLst>
        </xdr:cNvPr>
        <xdr:cNvSpPr txBox="1">
          <a:spLocks noChangeArrowheads="1"/>
        </xdr:cNvSpPr>
      </xdr:nvSpPr>
      <xdr:spPr bwMode="auto">
        <a:xfrm>
          <a:off x="47625" y="3175"/>
          <a:ext cx="6717030" cy="106362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rial Cyr"/>
              <a:cs typeface="Arial Cyr"/>
            </a:rPr>
            <a:t>"УТВЕРЖДАЮ"</a:t>
          </a:r>
        </a:p>
        <a:p>
          <a:pPr algn="l" rtl="0">
            <a:defRPr sz="1000"/>
          </a:pPr>
          <a:r>
            <a:rPr lang="ru-RU" sz="1000" b="1" i="0" u="none" strike="noStrike" baseline="0">
              <a:solidFill>
                <a:srgbClr val="000080"/>
              </a:solidFill>
              <a:latin typeface="Arial Cyr"/>
              <a:cs typeface="Arial Cyr"/>
            </a:rPr>
            <a:t>Генеральный директор</a:t>
          </a:r>
        </a:p>
        <a:p>
          <a:pPr algn="l" rtl="0">
            <a:defRPr sz="1000"/>
          </a:pPr>
          <a:r>
            <a:rPr lang="ru-RU" sz="1000" b="1" i="0" u="none" strike="noStrike" baseline="0">
              <a:solidFill>
                <a:srgbClr val="000080"/>
              </a:solidFill>
              <a:latin typeface="Arial Cyr"/>
              <a:cs typeface="Arial Cyr"/>
            </a:rPr>
            <a:t>ООО Студия "Смайл Элит"</a:t>
          </a:r>
        </a:p>
        <a:p>
          <a:pPr algn="l" rtl="0">
            <a:defRPr sz="1000"/>
          </a:pPr>
          <a:endParaRPr lang="ru-RU" sz="1000" b="1" i="0" u="none" strike="noStrike" baseline="0">
            <a:solidFill>
              <a:srgbClr val="000080"/>
            </a:solidFill>
            <a:latin typeface="Arial Cyr"/>
            <a:cs typeface="Arial Cyr"/>
          </a:endParaRPr>
        </a:p>
        <a:p>
          <a:pPr algn="l" rtl="0">
            <a:defRPr sz="1000"/>
          </a:pPr>
          <a:r>
            <a:rPr lang="ru-RU" sz="1000" b="1" i="0" u="none" strike="noStrike" baseline="0">
              <a:solidFill>
                <a:srgbClr val="000080"/>
              </a:solidFill>
              <a:latin typeface="Arial Cyr"/>
              <a:cs typeface="Arial Cyr"/>
            </a:rPr>
            <a:t>____________________Белоусова Н.В.</a:t>
          </a:r>
        </a:p>
        <a:p>
          <a:pPr algn="l" rtl="0">
            <a:defRPr sz="1000"/>
          </a:pPr>
          <a:endParaRPr lang="ru-RU" sz="1000" b="1" i="0" u="none" strike="noStrike" baseline="0">
            <a:solidFill>
              <a:srgbClr val="000080"/>
            </a:solidFill>
            <a:latin typeface="Arial Cyr"/>
            <a:cs typeface="Arial Cyr"/>
          </a:endParaRPr>
        </a:p>
        <a:p>
          <a:pPr algn="l" rtl="0">
            <a:defRPr sz="1000"/>
          </a:pPr>
          <a:r>
            <a:rPr lang="ru-RU" sz="1000" b="1" i="0" u="none" strike="noStrike" baseline="0">
              <a:solidFill>
                <a:srgbClr val="000080"/>
              </a:solidFill>
              <a:latin typeface="Arial Cyr"/>
              <a:cs typeface="Arial Cyr"/>
            </a:rPr>
            <a:t>"20" января  2020г.</a:t>
          </a:r>
        </a:p>
      </xdr:txBody>
    </xdr:sp>
    <xdr:clientData/>
  </xdr:twoCellAnchor>
  <xdr:twoCellAnchor>
    <xdr:from>
      <xdr:col>0</xdr:col>
      <xdr:colOff>47625</xdr:colOff>
      <xdr:row>0</xdr:row>
      <xdr:rowOff>3175</xdr:rowOff>
    </xdr:from>
    <xdr:to>
      <xdr:col>1</xdr:col>
      <xdr:colOff>2066925</xdr:colOff>
      <xdr:row>6</xdr:row>
      <xdr:rowOff>0</xdr:rowOff>
    </xdr:to>
    <xdr:sp macro="" textlink="" fLocksText="0">
      <xdr:nvSpPr>
        <xdr:cNvPr id="3" name="Text Box 1">
          <a:extLst>
            <a:ext uri="{FF2B5EF4-FFF2-40B4-BE49-F238E27FC236}">
              <a16:creationId xmlns:a16="http://schemas.microsoft.com/office/drawing/2014/main" id="{D1BB1FDF-C2A7-442B-AC24-3630E2CC21F3}"/>
            </a:ext>
          </a:extLst>
        </xdr:cNvPr>
        <xdr:cNvSpPr txBox="1">
          <a:spLocks noChangeArrowheads="1"/>
        </xdr:cNvSpPr>
      </xdr:nvSpPr>
      <xdr:spPr bwMode="auto">
        <a:xfrm>
          <a:off x="47625" y="3175"/>
          <a:ext cx="2562225" cy="1282700"/>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85725</xdr:colOff>
      <xdr:row>0</xdr:row>
      <xdr:rowOff>0</xdr:rowOff>
    </xdr:from>
    <xdr:to>
      <xdr:col>1</xdr:col>
      <xdr:colOff>3752022</xdr:colOff>
      <xdr:row>7</xdr:row>
      <xdr:rowOff>26503</xdr:rowOff>
    </xdr:to>
    <xdr:sp macro="" textlink="" fLocksText="0">
      <xdr:nvSpPr>
        <xdr:cNvPr id="2" name="Text Box 1">
          <a:extLst>
            <a:ext uri="{FF2B5EF4-FFF2-40B4-BE49-F238E27FC236}">
              <a16:creationId xmlns:a16="http://schemas.microsoft.com/office/drawing/2014/main" id="{2CB6598D-936C-4E3B-B282-2071DA21CC60}"/>
            </a:ext>
          </a:extLst>
        </xdr:cNvPr>
        <xdr:cNvSpPr txBox="1">
          <a:spLocks noChangeArrowheads="1"/>
        </xdr:cNvSpPr>
      </xdr:nvSpPr>
      <xdr:spPr bwMode="auto">
        <a:xfrm>
          <a:off x="85725" y="0"/>
          <a:ext cx="4275897" cy="1360003"/>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145773</xdr:colOff>
      <xdr:row>0</xdr:row>
      <xdr:rowOff>3174</xdr:rowOff>
    </xdr:from>
    <xdr:to>
      <xdr:col>1</xdr:col>
      <xdr:colOff>1809749</xdr:colOff>
      <xdr:row>6</xdr:row>
      <xdr:rowOff>72886</xdr:rowOff>
    </xdr:to>
    <xdr:sp macro="" textlink="" fLocksText="0">
      <xdr:nvSpPr>
        <xdr:cNvPr id="2" name="Text Box 1">
          <a:extLst>
            <a:ext uri="{FF2B5EF4-FFF2-40B4-BE49-F238E27FC236}">
              <a16:creationId xmlns:a16="http://schemas.microsoft.com/office/drawing/2014/main" id="{B5EDAAA1-9CDC-4A14-BC1A-CA4ABB7A502A}"/>
            </a:ext>
          </a:extLst>
        </xdr:cNvPr>
        <xdr:cNvSpPr txBox="1">
          <a:spLocks noChangeArrowheads="1"/>
        </xdr:cNvSpPr>
      </xdr:nvSpPr>
      <xdr:spPr bwMode="auto">
        <a:xfrm>
          <a:off x="145773" y="3174"/>
          <a:ext cx="2197376" cy="1269862"/>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47626</xdr:colOff>
      <xdr:row>0</xdr:row>
      <xdr:rowOff>3175</xdr:rowOff>
    </xdr:from>
    <xdr:to>
      <xdr:col>1</xdr:col>
      <xdr:colOff>1771651</xdr:colOff>
      <xdr:row>6</xdr:row>
      <xdr:rowOff>66675</xdr:rowOff>
    </xdr:to>
    <xdr:sp macro="" textlink="" fLocksText="0">
      <xdr:nvSpPr>
        <xdr:cNvPr id="2" name="Text Box 1">
          <a:extLst>
            <a:ext uri="{FF2B5EF4-FFF2-40B4-BE49-F238E27FC236}">
              <a16:creationId xmlns:a16="http://schemas.microsoft.com/office/drawing/2014/main" id="{12C09BD5-EF81-484E-94E0-BD0945C55C3F}"/>
            </a:ext>
          </a:extLst>
        </xdr:cNvPr>
        <xdr:cNvSpPr txBox="1">
          <a:spLocks noChangeArrowheads="1"/>
        </xdr:cNvSpPr>
      </xdr:nvSpPr>
      <xdr:spPr bwMode="auto">
        <a:xfrm>
          <a:off x="47626" y="3175"/>
          <a:ext cx="2247900" cy="1206500"/>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"13" января  2023г.</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endParaRPr lang="ru-RU" sz="1000" b="1" i="0" u="none" strike="noStrike" baseline="0">
            <a:solidFill>
              <a:srgbClr val="000080"/>
            </a:solidFill>
            <a:latin typeface="Aptos" panose="020B0004020202020204" pitchFamily="34" charset="0"/>
            <a:cs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2141220" cy="1150619"/>
    <xdr:sp macro="" textlink="">
      <xdr:nvSpPr>
        <xdr:cNvPr id="5" name="Shape 5">
          <a:extLst>
            <a:ext uri="{FF2B5EF4-FFF2-40B4-BE49-F238E27FC236}">
              <a16:creationId xmlns:a16="http://schemas.microsoft.com/office/drawing/2014/main" id="{00000000-0008-0000-0200-000005000000}"/>
            </a:ext>
          </a:extLst>
        </xdr:cNvPr>
        <xdr:cNvSpPr txBox="1"/>
      </xdr:nvSpPr>
      <xdr:spPr>
        <a:xfrm>
          <a:off x="0" y="1"/>
          <a:ext cx="2141220" cy="1150619"/>
        </a:xfrm>
        <a:prstGeom prst="rect">
          <a:avLst/>
        </a:prstGeom>
        <a:solidFill>
          <a:srgbClr val="FFFFFF"/>
        </a:solidFill>
        <a:ln>
          <a:noFill/>
        </a:ln>
      </xdr:spPr>
      <xdr:txBody>
        <a:bodyPr spcFirstLastPara="1" wrap="square" lIns="20150" tIns="20150" rIns="20150" bIns="20150" anchor="t" anchorCtr="0">
          <a:noAutofit/>
        </a:bodyPr>
        <a:lstStyle/>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"УТВЕРЖДАЮ"</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Генеральный директор</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ООО Студия "Смайл Элит"</a:t>
          </a:r>
          <a:endParaRPr sz="1400">
            <a:latin typeface="Aptos" panose="020B0004020202020204" pitchFamily="34" charset="0"/>
          </a:endParaRPr>
        </a:p>
        <a:p>
          <a:pPr marL="0" lvl="0" indent="0" algn="l" rtl="0">
            <a:spcBef>
              <a:spcPts val="0"/>
            </a:spcBef>
            <a:spcAft>
              <a:spcPts val="0"/>
            </a:spcAft>
            <a:buNone/>
          </a:pPr>
          <a:endParaRPr sz="1000" b="1" i="0" u="none" strike="noStrike">
            <a:solidFill>
              <a:srgbClr val="000080"/>
            </a:solidFill>
            <a:latin typeface="Aptos" panose="020B0004020202020204" pitchFamily="34" charset="0"/>
            <a:ea typeface="Arimo"/>
            <a:cs typeface="Arimo"/>
            <a:sym typeface="Arimo"/>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____________________Белоусова Н.В.</a:t>
          </a:r>
          <a:endParaRPr sz="1400">
            <a:latin typeface="Aptos" panose="020B0004020202020204" pitchFamily="34" charset="0"/>
          </a:endParaRPr>
        </a:p>
        <a:p>
          <a:pPr marL="0" lvl="0" indent="0" algn="l" rtl="0">
            <a:spcBef>
              <a:spcPts val="0"/>
            </a:spcBef>
            <a:spcAft>
              <a:spcPts val="0"/>
            </a:spcAft>
            <a:buNone/>
          </a:pPr>
          <a:endParaRPr sz="1000" b="1" i="0" u="none" strike="noStrike">
            <a:solidFill>
              <a:srgbClr val="000080"/>
            </a:solidFill>
            <a:latin typeface="Aptos" panose="020B0004020202020204" pitchFamily="34" charset="0"/>
            <a:ea typeface="Arimo"/>
            <a:cs typeface="Arimo"/>
            <a:sym typeface="Arimo"/>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"29" </a:t>
          </a:r>
          <a:r>
            <a:rPr lang="ru-RU" sz="1000" b="1" i="0" u="none" strike="noStrike">
              <a:solidFill>
                <a:srgbClr val="000080"/>
              </a:solidFill>
              <a:latin typeface="Aptos" panose="020B0004020202020204" pitchFamily="34" charset="0"/>
              <a:ea typeface="Arimo"/>
              <a:cs typeface="Arimo"/>
              <a:sym typeface="Arimo"/>
            </a:rPr>
            <a:t>декабря</a:t>
          </a:r>
          <a:r>
            <a:rPr lang="en-US" sz="1000" b="1" i="0" u="none" strike="noStrike">
              <a:solidFill>
                <a:srgbClr val="000080"/>
              </a:solidFill>
              <a:latin typeface="Aptos" panose="020B0004020202020204" pitchFamily="34" charset="0"/>
              <a:ea typeface="Arimo"/>
              <a:cs typeface="Arimo"/>
              <a:sym typeface="Arimo"/>
            </a:rPr>
            <a:t> 202</a:t>
          </a:r>
          <a:r>
            <a:rPr lang="ru-RU" sz="1000" b="1" i="0" u="none" strike="noStrike">
              <a:solidFill>
                <a:srgbClr val="000080"/>
              </a:solidFill>
              <a:latin typeface="Aptos" panose="020B0004020202020204" pitchFamily="34" charset="0"/>
              <a:ea typeface="Arimo"/>
              <a:cs typeface="Arimo"/>
              <a:sym typeface="Arimo"/>
            </a:rPr>
            <a:t>3</a:t>
          </a:r>
          <a:r>
            <a:rPr lang="en-US" sz="1000" b="1" i="0" u="none" strike="noStrike">
              <a:solidFill>
                <a:srgbClr val="000080"/>
              </a:solidFill>
              <a:latin typeface="Aptos" panose="020B0004020202020204" pitchFamily="34" charset="0"/>
              <a:ea typeface="Arimo"/>
              <a:cs typeface="Arimo"/>
              <a:sym typeface="Arimo"/>
            </a:rPr>
            <a:t>г.</a:t>
          </a:r>
          <a:endParaRPr sz="1400">
            <a:latin typeface="Aptos" panose="020B0004020202020204" pitchFamily="34" charset="0"/>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9525</xdr:rowOff>
    </xdr:from>
    <xdr:ext cx="2476500" cy="1123950"/>
    <xdr:sp macro="" textlink="">
      <xdr:nvSpPr>
        <xdr:cNvPr id="6" name="Shape 6">
          <a:extLst>
            <a:ext uri="{FF2B5EF4-FFF2-40B4-BE49-F238E27FC236}">
              <a16:creationId xmlns:a16="http://schemas.microsoft.com/office/drawing/2014/main" id="{00000000-0008-0000-0300-000006000000}"/>
            </a:ext>
          </a:extLst>
        </xdr:cNvPr>
        <xdr:cNvSpPr txBox="1"/>
      </xdr:nvSpPr>
      <xdr:spPr>
        <a:xfrm>
          <a:off x="4112513" y="3218025"/>
          <a:ext cx="2466975" cy="1123950"/>
        </a:xfrm>
        <a:prstGeom prst="rect">
          <a:avLst/>
        </a:prstGeom>
        <a:solidFill>
          <a:srgbClr val="FFFFFF"/>
        </a:solidFill>
        <a:ln>
          <a:noFill/>
        </a:ln>
      </xdr:spPr>
      <xdr:txBody>
        <a:bodyPr spcFirstLastPara="1" wrap="square" lIns="20150" tIns="20150" rIns="20150" bIns="20150" anchor="t" anchorCtr="0">
          <a:noAutofit/>
        </a:bodyPr>
        <a:lstStyle/>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"УТВЕРЖДАЮ"</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Генеральный директор</a:t>
          </a:r>
          <a:endParaRPr sz="1400">
            <a:latin typeface="Aptos" panose="020B0004020202020204" pitchFamily="34" charset="0"/>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ООО Студия "Смайл Элит"</a:t>
          </a:r>
          <a:endParaRPr sz="1400">
            <a:latin typeface="Aptos" panose="020B0004020202020204" pitchFamily="34" charset="0"/>
          </a:endParaRPr>
        </a:p>
        <a:p>
          <a:pPr marL="0" lvl="0" indent="0" algn="l" rtl="0">
            <a:spcBef>
              <a:spcPts val="0"/>
            </a:spcBef>
            <a:spcAft>
              <a:spcPts val="0"/>
            </a:spcAft>
            <a:buNone/>
          </a:pPr>
          <a:endParaRPr sz="1000" b="1" i="0" u="none" strike="noStrike">
            <a:solidFill>
              <a:srgbClr val="000080"/>
            </a:solidFill>
            <a:latin typeface="Aptos" panose="020B0004020202020204" pitchFamily="34" charset="0"/>
            <a:ea typeface="Arimo"/>
            <a:cs typeface="Arimo"/>
            <a:sym typeface="Arimo"/>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____________________Белоусова Н.В.</a:t>
          </a:r>
          <a:endParaRPr sz="1400">
            <a:latin typeface="Aptos" panose="020B0004020202020204" pitchFamily="34" charset="0"/>
          </a:endParaRPr>
        </a:p>
        <a:p>
          <a:pPr marL="0" lvl="0" indent="0" algn="l" rtl="0">
            <a:spcBef>
              <a:spcPts val="0"/>
            </a:spcBef>
            <a:spcAft>
              <a:spcPts val="0"/>
            </a:spcAft>
            <a:buNone/>
          </a:pPr>
          <a:endParaRPr sz="1000" b="1" i="0" u="none" strike="noStrike">
            <a:solidFill>
              <a:srgbClr val="000080"/>
            </a:solidFill>
            <a:latin typeface="Aptos" panose="020B0004020202020204" pitchFamily="34" charset="0"/>
            <a:ea typeface="Arimo"/>
            <a:cs typeface="Arimo"/>
            <a:sym typeface="Arimo"/>
          </a:endParaRPr>
        </a:p>
        <a:p>
          <a:pPr marL="0" lvl="0" indent="0" algn="l" rtl="0">
            <a:spcBef>
              <a:spcPts val="0"/>
            </a:spcBef>
            <a:spcAft>
              <a:spcPts val="0"/>
            </a:spcAft>
            <a:buNone/>
          </a:pPr>
          <a:r>
            <a:rPr lang="en-US" sz="1000" b="1" i="0" u="none" strike="noStrike">
              <a:solidFill>
                <a:srgbClr val="000080"/>
              </a:solidFill>
              <a:latin typeface="Aptos" panose="020B0004020202020204" pitchFamily="34" charset="0"/>
              <a:ea typeface="Arimo"/>
              <a:cs typeface="Arimo"/>
              <a:sym typeface="Arimo"/>
            </a:rPr>
            <a:t>"</a:t>
          </a:r>
          <a:r>
            <a:rPr lang="ru-RU" sz="1000" b="1" i="0" u="none" strike="noStrike">
              <a:solidFill>
                <a:srgbClr val="000080"/>
              </a:solidFill>
              <a:latin typeface="Aptos" panose="020B0004020202020204" pitchFamily="34" charset="0"/>
              <a:ea typeface="Arimo"/>
              <a:cs typeface="Arimo"/>
              <a:sym typeface="Arimo"/>
            </a:rPr>
            <a:t>29</a:t>
          </a:r>
          <a:r>
            <a:rPr lang="en-US" sz="1000" b="1" i="0" u="none" strike="noStrike">
              <a:solidFill>
                <a:srgbClr val="000080"/>
              </a:solidFill>
              <a:latin typeface="Aptos" panose="020B0004020202020204" pitchFamily="34" charset="0"/>
              <a:ea typeface="Arimo"/>
              <a:cs typeface="Arimo"/>
              <a:sym typeface="Arimo"/>
            </a:rPr>
            <a:t>" </a:t>
          </a:r>
          <a:r>
            <a:rPr lang="ru-RU" sz="1000" b="1" i="0" u="none" strike="noStrike">
              <a:solidFill>
                <a:srgbClr val="000080"/>
              </a:solidFill>
              <a:latin typeface="Aptos" panose="020B0004020202020204" pitchFamily="34" charset="0"/>
              <a:ea typeface="Arimo"/>
              <a:cs typeface="Arimo"/>
              <a:sym typeface="Arimo"/>
            </a:rPr>
            <a:t>декабря</a:t>
          </a:r>
          <a:r>
            <a:rPr lang="en-US" sz="1000" b="1" i="0" u="none" strike="noStrike">
              <a:solidFill>
                <a:srgbClr val="000080"/>
              </a:solidFill>
              <a:latin typeface="Aptos" panose="020B0004020202020204" pitchFamily="34" charset="0"/>
              <a:ea typeface="Arimo"/>
              <a:cs typeface="Arimo"/>
              <a:sym typeface="Arimo"/>
            </a:rPr>
            <a:t> 202</a:t>
          </a:r>
          <a:r>
            <a:rPr lang="ru-RU" sz="1000" b="1" i="0" u="none" strike="noStrike">
              <a:solidFill>
                <a:srgbClr val="000080"/>
              </a:solidFill>
              <a:latin typeface="Aptos" panose="020B0004020202020204" pitchFamily="34" charset="0"/>
              <a:ea typeface="Arimo"/>
              <a:cs typeface="Arimo"/>
              <a:sym typeface="Arimo"/>
            </a:rPr>
            <a:t>3</a:t>
          </a:r>
          <a:r>
            <a:rPr lang="en-US" sz="1000" b="1" i="0" u="none" strike="noStrike">
              <a:solidFill>
                <a:srgbClr val="000080"/>
              </a:solidFill>
              <a:latin typeface="Aptos" panose="020B0004020202020204" pitchFamily="34" charset="0"/>
              <a:ea typeface="Arimo"/>
              <a:cs typeface="Arimo"/>
              <a:sym typeface="Arimo"/>
            </a:rPr>
            <a:t> г.</a:t>
          </a:r>
          <a:endParaRPr sz="1100">
            <a:latin typeface="Aptos" panose="020B0004020202020204" pitchFamily="34" charset="0"/>
          </a:endParaRP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2514600" cy="895350"/>
    <xdr:sp macro="" textlink="">
      <xdr:nvSpPr>
        <xdr:cNvPr id="7" name="Shape 7">
          <a:extLst>
            <a:ext uri="{FF2B5EF4-FFF2-40B4-BE49-F238E27FC236}">
              <a16:creationId xmlns:a16="http://schemas.microsoft.com/office/drawing/2014/main" id="{00000000-0008-0000-0800-000007000000}"/>
            </a:ext>
          </a:extLst>
        </xdr:cNvPr>
        <xdr:cNvSpPr txBox="1"/>
      </xdr:nvSpPr>
      <xdr:spPr>
        <a:xfrm>
          <a:off x="47625" y="0"/>
          <a:ext cx="2514600" cy="895350"/>
        </a:xfrm>
        <a:prstGeom prst="rect">
          <a:avLst/>
        </a:prstGeom>
        <a:solidFill>
          <a:srgbClr val="FFFFFF"/>
        </a:solidFill>
        <a:ln>
          <a:noFill/>
        </a:ln>
      </xdr:spPr>
      <xdr:txBody>
        <a:bodyPr spcFirstLastPara="1" wrap="square" lIns="20150" tIns="20150" rIns="20150" bIns="20150" anchor="t" anchorCtr="0">
          <a:noAutofit/>
        </a:bodyPr>
        <a:lstStyle/>
        <a:p>
          <a:pPr marL="0" lvl="0" indent="0" algn="l" rtl="0">
            <a:spcBef>
              <a:spcPts val="0"/>
            </a:spcBef>
            <a:spcAft>
              <a:spcPts val="0"/>
            </a:spcAft>
            <a:buNone/>
          </a:pPr>
          <a:r>
            <a:rPr lang="en-US" sz="1000" b="1" i="0" u="none" strike="noStrike">
              <a:solidFill>
                <a:srgbClr val="000080"/>
              </a:solidFill>
              <a:latin typeface="Arimo"/>
              <a:ea typeface="Arimo"/>
              <a:cs typeface="Arimo"/>
              <a:sym typeface="Arimo"/>
            </a:rPr>
            <a:t>"УТВЕРЖДАЮ"</a:t>
          </a:r>
          <a:endParaRPr sz="1400"/>
        </a:p>
        <a:p>
          <a:pPr marL="0" lvl="0" indent="0" algn="l" rtl="0">
            <a:spcBef>
              <a:spcPts val="0"/>
            </a:spcBef>
            <a:spcAft>
              <a:spcPts val="0"/>
            </a:spcAft>
            <a:buNone/>
          </a:pPr>
          <a:r>
            <a:rPr lang="en-US" sz="1000" b="1" i="0" u="none" strike="noStrike">
              <a:solidFill>
                <a:srgbClr val="000080"/>
              </a:solidFill>
              <a:latin typeface="Arimo"/>
              <a:ea typeface="Arimo"/>
              <a:cs typeface="Arimo"/>
              <a:sym typeface="Arimo"/>
            </a:rPr>
            <a:t>Генеральный директор</a:t>
          </a:r>
          <a:endParaRPr sz="1400"/>
        </a:p>
        <a:p>
          <a:pPr marL="0" lvl="0" indent="0" algn="l" rtl="0">
            <a:spcBef>
              <a:spcPts val="0"/>
            </a:spcBef>
            <a:spcAft>
              <a:spcPts val="0"/>
            </a:spcAft>
            <a:buNone/>
          </a:pPr>
          <a:r>
            <a:rPr lang="en-US" sz="1000" b="1" i="0" u="none" strike="noStrike">
              <a:solidFill>
                <a:srgbClr val="000080"/>
              </a:solidFill>
              <a:latin typeface="Arimo"/>
              <a:ea typeface="Arimo"/>
              <a:cs typeface="Arimo"/>
              <a:sym typeface="Arimo"/>
            </a:rPr>
            <a:t>ОО Студия "Смайл Элит"</a:t>
          </a:r>
          <a:endParaRPr sz="1400"/>
        </a:p>
        <a:p>
          <a:pPr marL="0" lvl="0" indent="0" algn="l" rtl="0">
            <a:spcBef>
              <a:spcPts val="0"/>
            </a:spcBef>
            <a:spcAft>
              <a:spcPts val="0"/>
            </a:spcAft>
            <a:buNone/>
          </a:pPr>
          <a:r>
            <a:rPr lang="en-US" sz="1000" b="1" i="0" u="none" strike="noStrike">
              <a:solidFill>
                <a:srgbClr val="000080"/>
              </a:solidFill>
              <a:latin typeface="Arimo"/>
              <a:ea typeface="Arimo"/>
              <a:cs typeface="Arimo"/>
              <a:sym typeface="Arimo"/>
            </a:rPr>
            <a:t>_____________________Белоусова Н.В.</a:t>
          </a:r>
          <a:endParaRPr sz="1400"/>
        </a:p>
        <a:p>
          <a:pPr marL="0" lvl="0" indent="0" algn="l" rtl="0">
            <a:spcBef>
              <a:spcPts val="0"/>
            </a:spcBef>
            <a:spcAft>
              <a:spcPts val="0"/>
            </a:spcAft>
            <a:buNone/>
          </a:pPr>
          <a:r>
            <a:rPr lang="en-US" sz="1000" b="1" i="0" u="none" strike="noStrike">
              <a:solidFill>
                <a:srgbClr val="000080"/>
              </a:solidFill>
              <a:latin typeface="Arimo"/>
              <a:ea typeface="Arimo"/>
              <a:cs typeface="Arimo"/>
              <a:sym typeface="Arimo"/>
            </a:rPr>
            <a:t>" 13 " января 2023</a:t>
          </a:r>
          <a:r>
            <a:rPr lang="ru-RU" sz="1000" b="1" i="0" u="none" strike="noStrike">
              <a:solidFill>
                <a:srgbClr val="000080"/>
              </a:solidFill>
              <a:latin typeface="Arimo"/>
              <a:ea typeface="Arimo"/>
              <a:cs typeface="Arimo"/>
              <a:sym typeface="Arimo"/>
            </a:rPr>
            <a:t> </a:t>
          </a:r>
          <a:r>
            <a:rPr lang="en-US" sz="1000" b="1" i="0" u="none" strike="noStrike">
              <a:solidFill>
                <a:srgbClr val="000080"/>
              </a:solidFill>
              <a:latin typeface="Arimo"/>
              <a:ea typeface="Arimo"/>
              <a:cs typeface="Arimo"/>
              <a:sym typeface="Arimo"/>
            </a:rPr>
            <a:t>г.</a:t>
          </a:r>
          <a:endParaRPr sz="1100"/>
        </a:p>
      </xdr:txBody>
    </xdr:sp>
    <xdr:clientData fLocksWithSheet="0"/>
  </xdr:one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3176</xdr:rowOff>
    </xdr:from>
    <xdr:to>
      <xdr:col>1</xdr:col>
      <xdr:colOff>1600200</xdr:colOff>
      <xdr:row>6</xdr:row>
      <xdr:rowOff>9526</xdr:rowOff>
    </xdr:to>
    <xdr:sp macro="" textlink="" fLocksText="0">
      <xdr:nvSpPr>
        <xdr:cNvPr id="2" name="Text Box 1">
          <a:extLst>
            <a:ext uri="{FF2B5EF4-FFF2-40B4-BE49-F238E27FC236}">
              <a16:creationId xmlns:a16="http://schemas.microsoft.com/office/drawing/2014/main" id="{7898FC91-6816-4AE0-A0C3-60E83682B0F9}"/>
            </a:ext>
          </a:extLst>
        </xdr:cNvPr>
        <xdr:cNvSpPr txBox="1">
          <a:spLocks noChangeArrowheads="1"/>
        </xdr:cNvSpPr>
      </xdr:nvSpPr>
      <xdr:spPr bwMode="auto">
        <a:xfrm>
          <a:off x="47625" y="3176"/>
          <a:ext cx="2162175" cy="125412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a:t>
          </a:r>
          <a:r>
            <a:rPr lang="en-US" sz="1000" b="1" i="0" u="none" strike="noStrike" baseline="0">
              <a:solidFill>
                <a:srgbClr val="000080"/>
              </a:solidFill>
              <a:latin typeface="Aptos" panose="020B0004020202020204" pitchFamily="34" charset="0"/>
              <a:cs typeface="Arial Cyr"/>
            </a:rPr>
            <a:t>01</a:t>
          </a:r>
          <a:r>
            <a:rPr lang="ru-RU" sz="1000" b="1" i="0" u="none" strike="noStrike" baseline="0">
              <a:solidFill>
                <a:srgbClr val="000080"/>
              </a:solidFill>
              <a:latin typeface="Aptos" panose="020B0004020202020204" pitchFamily="34" charset="0"/>
              <a:cs typeface="Arial Cyr"/>
            </a:rPr>
            <a:t>" сентября 2023 г.</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3175</xdr:rowOff>
    </xdr:from>
    <xdr:to>
      <xdr:col>1</xdr:col>
      <xdr:colOff>1724025</xdr:colOff>
      <xdr:row>5</xdr:row>
      <xdr:rowOff>28575</xdr:rowOff>
    </xdr:to>
    <xdr:sp macro="" textlink="" fLocksText="0">
      <xdr:nvSpPr>
        <xdr:cNvPr id="2" name="Text Box 1">
          <a:extLst>
            <a:ext uri="{FF2B5EF4-FFF2-40B4-BE49-F238E27FC236}">
              <a16:creationId xmlns:a16="http://schemas.microsoft.com/office/drawing/2014/main" id="{39B1F195-40E8-4D88-BF27-71C0A0B57C28}"/>
            </a:ext>
          </a:extLst>
        </xdr:cNvPr>
        <xdr:cNvSpPr txBox="1">
          <a:spLocks noChangeArrowheads="1"/>
        </xdr:cNvSpPr>
      </xdr:nvSpPr>
      <xdr:spPr bwMode="auto">
        <a:xfrm>
          <a:off x="47625" y="3175"/>
          <a:ext cx="2219325" cy="1092200"/>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ИП 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"16" января 2024 г.</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0</xdr:row>
      <xdr:rowOff>3175</xdr:rowOff>
    </xdr:from>
    <xdr:to>
      <xdr:col>1</xdr:col>
      <xdr:colOff>1866900</xdr:colOff>
      <xdr:row>5</xdr:row>
      <xdr:rowOff>47625</xdr:rowOff>
    </xdr:to>
    <xdr:sp macro="" textlink="" fLocksText="0">
      <xdr:nvSpPr>
        <xdr:cNvPr id="2" name="Text Box 1">
          <a:extLst>
            <a:ext uri="{FF2B5EF4-FFF2-40B4-BE49-F238E27FC236}">
              <a16:creationId xmlns:a16="http://schemas.microsoft.com/office/drawing/2014/main" id="{163482D3-565E-4D1F-8A33-7C5AA06530AF}"/>
            </a:ext>
          </a:extLst>
        </xdr:cNvPr>
        <xdr:cNvSpPr txBox="1">
          <a:spLocks noChangeArrowheads="1"/>
        </xdr:cNvSpPr>
      </xdr:nvSpPr>
      <xdr:spPr bwMode="auto">
        <a:xfrm>
          <a:off x="47624" y="3175"/>
          <a:ext cx="2428876" cy="1063625"/>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ИП 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____________________Кудряшов И.К.</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"16" января 2024 г.</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47626</xdr:colOff>
      <xdr:row>0</xdr:row>
      <xdr:rowOff>3175</xdr:rowOff>
    </xdr:from>
    <xdr:to>
      <xdr:col>1</xdr:col>
      <xdr:colOff>1685925</xdr:colOff>
      <xdr:row>6</xdr:row>
      <xdr:rowOff>85725</xdr:rowOff>
    </xdr:to>
    <xdr:sp macro="" textlink="" fLocksText="0">
      <xdr:nvSpPr>
        <xdr:cNvPr id="2" name="Text Box 1">
          <a:extLst>
            <a:ext uri="{FF2B5EF4-FFF2-40B4-BE49-F238E27FC236}">
              <a16:creationId xmlns:a16="http://schemas.microsoft.com/office/drawing/2014/main" id="{58EB9C09-07D5-40B2-B750-7780F75E41B3}"/>
            </a:ext>
          </a:extLst>
        </xdr:cNvPr>
        <xdr:cNvSpPr txBox="1">
          <a:spLocks noChangeArrowheads="1"/>
        </xdr:cNvSpPr>
      </xdr:nvSpPr>
      <xdr:spPr bwMode="auto">
        <a:xfrm>
          <a:off x="47626" y="3175"/>
          <a:ext cx="2200274" cy="1225550"/>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ru-RU" sz="1000" b="1" i="0" u="none" strike="noStrike" baseline="0">
              <a:solidFill>
                <a:srgbClr val="000080"/>
              </a:solidFill>
              <a:latin typeface="Aptos" panose="020B0004020202020204" pitchFamily="34" charset="0"/>
              <a:cs typeface="Arial Cyr"/>
            </a:rPr>
            <a:t>"УТВЕРЖДАЮ"</a:t>
          </a:r>
        </a:p>
        <a:p>
          <a:pPr algn="l" rtl="0">
            <a:defRPr sz="1000"/>
          </a:pPr>
          <a:r>
            <a:rPr lang="ru-RU" sz="1000" b="1" i="0" u="none" strike="noStrike" baseline="0">
              <a:solidFill>
                <a:srgbClr val="000080"/>
              </a:solidFill>
              <a:latin typeface="Aptos" panose="020B0004020202020204" pitchFamily="34" charset="0"/>
              <a:cs typeface="Arial Cyr"/>
            </a:rPr>
            <a:t>Генеральный директор</a:t>
          </a:r>
        </a:p>
        <a:p>
          <a:pPr algn="l" rtl="0">
            <a:defRPr sz="1000"/>
          </a:pPr>
          <a:r>
            <a:rPr lang="ru-RU" sz="1000" b="1" i="0" u="none" strike="noStrike" baseline="0">
              <a:solidFill>
                <a:srgbClr val="000080"/>
              </a:solidFill>
              <a:latin typeface="Aptos" panose="020B0004020202020204" pitchFamily="34" charset="0"/>
              <a:cs typeface="Arial Cyr"/>
            </a:rPr>
            <a:t>ООО Студия "Смайл Элит"</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____________________Белоусова Н.В.</a:t>
          </a:r>
        </a:p>
        <a:p>
          <a:pPr algn="l" rtl="0">
            <a:defRPr sz="1000"/>
          </a:pPr>
          <a:endParaRPr lang="ru-RU" sz="1000" b="1" i="0" u="none" strike="noStrike" baseline="0">
            <a:solidFill>
              <a:srgbClr val="000080"/>
            </a:solidFill>
            <a:latin typeface="Aptos" panose="020B0004020202020204" pitchFamily="34" charset="0"/>
            <a:cs typeface="Arial Cyr"/>
          </a:endParaRPr>
        </a:p>
        <a:p>
          <a:pPr algn="l" rtl="0">
            <a:defRPr sz="1000"/>
          </a:pPr>
          <a:r>
            <a:rPr lang="ru-RU" sz="1000" b="1" i="0" u="none" strike="noStrike" baseline="0">
              <a:solidFill>
                <a:srgbClr val="000080"/>
              </a:solidFill>
              <a:latin typeface="Aptos" panose="020B0004020202020204" pitchFamily="34" charset="0"/>
              <a:cs typeface="Arial Cyr"/>
            </a:rPr>
            <a:t>"01" сентября 2023г.</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7"/>
  <sheetViews>
    <sheetView tabSelected="1" view="pageBreakPreview" zoomScaleNormal="100" zoomScaleSheetLayoutView="100" workbookViewId="0">
      <selection activeCell="A14" sqref="A14"/>
    </sheetView>
  </sheetViews>
  <sheetFormatPr defaultColWidth="14.42578125" defaultRowHeight="13.5" x14ac:dyDescent="0.25"/>
  <cols>
    <col min="1" max="1" width="6.140625" style="41" customWidth="1"/>
    <col min="2" max="2" width="79" style="4" bestFit="1" customWidth="1"/>
    <col min="3" max="3" width="11" style="4" customWidth="1"/>
    <col min="4" max="4" width="15" style="41" bestFit="1" customWidth="1"/>
    <col min="5" max="23" width="8.85546875" style="4" customWidth="1"/>
    <col min="24" max="16384" width="14.42578125" style="4"/>
  </cols>
  <sheetData>
    <row r="1" spans="1:4" x14ac:dyDescent="0.25">
      <c r="A1" s="3"/>
      <c r="B1" s="1"/>
      <c r="C1" s="2"/>
      <c r="D1" s="3"/>
    </row>
    <row r="2" spans="1:4" x14ac:dyDescent="0.25">
      <c r="A2" s="3"/>
      <c r="B2" s="1"/>
      <c r="C2" s="2"/>
      <c r="D2" s="3"/>
    </row>
    <row r="3" spans="1:4" x14ac:dyDescent="0.25">
      <c r="A3" s="3"/>
      <c r="B3" s="1"/>
      <c r="C3" s="2"/>
      <c r="D3" s="3"/>
    </row>
    <row r="4" spans="1:4" x14ac:dyDescent="0.25">
      <c r="A4" s="3"/>
      <c r="B4" s="1"/>
      <c r="C4" s="2"/>
      <c r="D4" s="3"/>
    </row>
    <row r="5" spans="1:4" x14ac:dyDescent="0.25">
      <c r="A5" s="3"/>
      <c r="B5" s="1"/>
      <c r="C5" s="2"/>
      <c r="D5" s="3"/>
    </row>
    <row r="6" spans="1:4" x14ac:dyDescent="0.25">
      <c r="A6" s="3"/>
      <c r="B6" s="1"/>
      <c r="C6" s="2"/>
      <c r="D6" s="3"/>
    </row>
    <row r="7" spans="1:4" x14ac:dyDescent="0.25">
      <c r="A7" s="3"/>
      <c r="B7" s="1"/>
      <c r="C7" s="2"/>
      <c r="D7" s="3"/>
    </row>
    <row r="8" spans="1:4" x14ac:dyDescent="0.25">
      <c r="A8" s="3"/>
      <c r="B8" s="1"/>
      <c r="C8" s="2"/>
      <c r="D8" s="3"/>
    </row>
    <row r="9" spans="1:4" x14ac:dyDescent="0.25">
      <c r="A9" s="3"/>
      <c r="B9" s="5" t="s">
        <v>0</v>
      </c>
      <c r="C9" s="6"/>
      <c r="D9" s="7"/>
    </row>
    <row r="10" spans="1:4" x14ac:dyDescent="0.25">
      <c r="A10" s="3"/>
      <c r="B10" s="5"/>
      <c r="C10" s="6"/>
      <c r="D10" s="7"/>
    </row>
    <row r="11" spans="1:4" ht="22.5" x14ac:dyDescent="0.25">
      <c r="A11" s="33" t="s">
        <v>1</v>
      </c>
      <c r="B11" s="8" t="s">
        <v>2</v>
      </c>
      <c r="C11" s="42" t="s">
        <v>6265</v>
      </c>
      <c r="D11" s="43" t="s">
        <v>6264</v>
      </c>
    </row>
    <row r="12" spans="1:4" ht="15.75" x14ac:dyDescent="0.25">
      <c r="A12" s="44"/>
      <c r="B12" s="9" t="s">
        <v>4</v>
      </c>
      <c r="C12" s="10"/>
      <c r="D12" s="11"/>
    </row>
    <row r="13" spans="1:4" x14ac:dyDescent="0.25">
      <c r="A13" s="45"/>
      <c r="B13" s="12" t="s">
        <v>5</v>
      </c>
      <c r="C13" s="13"/>
      <c r="D13" s="14"/>
    </row>
    <row r="14" spans="1:4" x14ac:dyDescent="0.25">
      <c r="A14" s="15" t="s">
        <v>6</v>
      </c>
      <c r="B14" s="16" t="s">
        <v>7</v>
      </c>
      <c r="C14" s="16">
        <v>600</v>
      </c>
      <c r="D14" s="16" t="s">
        <v>8</v>
      </c>
    </row>
    <row r="15" spans="1:4" x14ac:dyDescent="0.25">
      <c r="A15" s="15" t="s">
        <v>9</v>
      </c>
      <c r="B15" s="16" t="s">
        <v>6269</v>
      </c>
      <c r="C15" s="16">
        <v>1100</v>
      </c>
      <c r="D15" s="16" t="s">
        <v>8</v>
      </c>
    </row>
    <row r="16" spans="1:4" x14ac:dyDescent="0.25">
      <c r="A16" s="51" t="s">
        <v>6266</v>
      </c>
      <c r="B16" s="16" t="s">
        <v>6270</v>
      </c>
      <c r="C16" s="16">
        <v>1100</v>
      </c>
      <c r="D16" s="16" t="s">
        <v>10</v>
      </c>
    </row>
    <row r="17" spans="1:4" x14ac:dyDescent="0.25">
      <c r="A17" s="51" t="s">
        <v>6267</v>
      </c>
      <c r="B17" s="16" t="s">
        <v>6271</v>
      </c>
      <c r="C17" s="16">
        <v>1100</v>
      </c>
      <c r="D17" s="16" t="s">
        <v>11</v>
      </c>
    </row>
    <row r="18" spans="1:4" x14ac:dyDescent="0.25">
      <c r="A18" s="51" t="s">
        <v>6268</v>
      </c>
      <c r="B18" s="16" t="s">
        <v>6272</v>
      </c>
      <c r="C18" s="16">
        <v>1100</v>
      </c>
      <c r="D18" s="16" t="s">
        <v>12</v>
      </c>
    </row>
    <row r="19" spans="1:4" x14ac:dyDescent="0.25">
      <c r="A19" s="15" t="s">
        <v>13</v>
      </c>
      <c r="B19" s="16" t="s">
        <v>14</v>
      </c>
      <c r="C19" s="16">
        <v>550</v>
      </c>
      <c r="D19" s="16" t="s">
        <v>15</v>
      </c>
    </row>
    <row r="20" spans="1:4" x14ac:dyDescent="0.25">
      <c r="A20" s="15" t="s">
        <v>16</v>
      </c>
      <c r="B20" s="16" t="s">
        <v>17</v>
      </c>
      <c r="C20" s="16">
        <v>800</v>
      </c>
      <c r="D20" s="16" t="s">
        <v>15</v>
      </c>
    </row>
    <row r="21" spans="1:4" x14ac:dyDescent="0.25">
      <c r="A21" s="15" t="s">
        <v>18</v>
      </c>
      <c r="B21" s="16" t="s">
        <v>19</v>
      </c>
      <c r="C21" s="16">
        <v>1100</v>
      </c>
      <c r="D21" s="16" t="s">
        <v>20</v>
      </c>
    </row>
    <row r="22" spans="1:4" x14ac:dyDescent="0.25">
      <c r="A22" s="46"/>
      <c r="B22" s="12" t="s">
        <v>21</v>
      </c>
      <c r="C22" s="18"/>
      <c r="D22" s="19"/>
    </row>
    <row r="23" spans="1:4" x14ac:dyDescent="0.25">
      <c r="A23" s="15" t="s">
        <v>22</v>
      </c>
      <c r="B23" s="16" t="s">
        <v>23</v>
      </c>
      <c r="C23" s="16">
        <v>800</v>
      </c>
      <c r="D23" s="16" t="s">
        <v>24</v>
      </c>
    </row>
    <row r="24" spans="1:4" x14ac:dyDescent="0.25">
      <c r="A24" s="51" t="s">
        <v>6276</v>
      </c>
      <c r="B24" s="16" t="s">
        <v>25</v>
      </c>
      <c r="C24" s="16">
        <v>800</v>
      </c>
      <c r="D24" s="16" t="s">
        <v>26</v>
      </c>
    </row>
    <row r="25" spans="1:4" x14ac:dyDescent="0.25">
      <c r="A25" s="15" t="s">
        <v>27</v>
      </c>
      <c r="B25" s="16" t="s">
        <v>28</v>
      </c>
      <c r="C25" s="16">
        <v>350</v>
      </c>
      <c r="D25" s="16" t="s">
        <v>29</v>
      </c>
    </row>
    <row r="26" spans="1:4" x14ac:dyDescent="0.25">
      <c r="A26" s="15" t="s">
        <v>30</v>
      </c>
      <c r="B26" s="16" t="s">
        <v>31</v>
      </c>
      <c r="C26" s="16">
        <v>3500</v>
      </c>
      <c r="D26" s="16" t="s">
        <v>32</v>
      </c>
    </row>
    <row r="27" spans="1:4" x14ac:dyDescent="0.25">
      <c r="A27" s="15" t="s">
        <v>33</v>
      </c>
      <c r="B27" s="16" t="s">
        <v>34</v>
      </c>
      <c r="C27" s="16">
        <v>6500</v>
      </c>
      <c r="D27" s="16" t="s">
        <v>32</v>
      </c>
    </row>
    <row r="28" spans="1:4" x14ac:dyDescent="0.25">
      <c r="A28" s="20"/>
      <c r="B28" s="12" t="s">
        <v>35</v>
      </c>
      <c r="C28" s="18"/>
      <c r="D28" s="19"/>
    </row>
    <row r="29" spans="1:4" x14ac:dyDescent="0.25">
      <c r="A29" s="15" t="s">
        <v>36</v>
      </c>
      <c r="B29" s="16" t="s">
        <v>37</v>
      </c>
      <c r="C29" s="50">
        <v>10000</v>
      </c>
      <c r="D29" s="16" t="s">
        <v>38</v>
      </c>
    </row>
    <row r="30" spans="1:4" x14ac:dyDescent="0.25">
      <c r="A30" s="15" t="s">
        <v>39</v>
      </c>
      <c r="B30" s="16" t="s">
        <v>40</v>
      </c>
      <c r="C30" s="50">
        <v>16000</v>
      </c>
      <c r="D30" s="16" t="s">
        <v>38</v>
      </c>
    </row>
    <row r="31" spans="1:4" x14ac:dyDescent="0.25">
      <c r="A31" s="15" t="s">
        <v>41</v>
      </c>
      <c r="B31" s="16" t="s">
        <v>42</v>
      </c>
      <c r="C31" s="16">
        <v>11000</v>
      </c>
      <c r="D31" s="16" t="s">
        <v>38</v>
      </c>
    </row>
    <row r="32" spans="1:4" x14ac:dyDescent="0.25">
      <c r="A32" s="15" t="s">
        <v>43</v>
      </c>
      <c r="B32" s="16" t="s">
        <v>44</v>
      </c>
      <c r="C32" s="16">
        <v>3500</v>
      </c>
      <c r="D32" s="16" t="s">
        <v>38</v>
      </c>
    </row>
    <row r="33" spans="1:4" x14ac:dyDescent="0.25">
      <c r="A33" s="15" t="s">
        <v>45</v>
      </c>
      <c r="B33" s="16" t="s">
        <v>46</v>
      </c>
      <c r="C33" s="16">
        <v>1100</v>
      </c>
      <c r="D33" s="16" t="s">
        <v>47</v>
      </c>
    </row>
    <row r="34" spans="1:4" x14ac:dyDescent="0.25">
      <c r="A34" s="15" t="s">
        <v>48</v>
      </c>
      <c r="B34" s="16" t="s">
        <v>49</v>
      </c>
      <c r="C34" s="16">
        <v>2200</v>
      </c>
      <c r="D34" s="16" t="s">
        <v>50</v>
      </c>
    </row>
    <row r="35" spans="1:4" x14ac:dyDescent="0.25">
      <c r="A35" s="15" t="s">
        <v>51</v>
      </c>
      <c r="B35" s="16" t="s">
        <v>52</v>
      </c>
      <c r="C35" s="16">
        <v>700</v>
      </c>
      <c r="D35" s="16" t="s">
        <v>53</v>
      </c>
    </row>
    <row r="36" spans="1:4" x14ac:dyDescent="0.25">
      <c r="A36" s="20"/>
      <c r="B36" s="12" t="s">
        <v>54</v>
      </c>
      <c r="C36" s="18"/>
      <c r="D36" s="19"/>
    </row>
    <row r="37" spans="1:4" x14ac:dyDescent="0.25">
      <c r="A37" s="15" t="s">
        <v>55</v>
      </c>
      <c r="B37" s="16" t="s">
        <v>56</v>
      </c>
      <c r="C37" s="16">
        <v>300</v>
      </c>
      <c r="D37" s="16" t="s">
        <v>57</v>
      </c>
    </row>
    <row r="38" spans="1:4" ht="27" x14ac:dyDescent="0.25">
      <c r="A38" s="15" t="s">
        <v>58</v>
      </c>
      <c r="B38" s="16" t="s">
        <v>59</v>
      </c>
      <c r="C38" s="16">
        <v>150</v>
      </c>
      <c r="D38" s="16" t="s">
        <v>60</v>
      </c>
    </row>
    <row r="39" spans="1:4" x14ac:dyDescent="0.25">
      <c r="A39" s="51" t="s">
        <v>6277</v>
      </c>
      <c r="B39" s="16" t="s">
        <v>6282</v>
      </c>
      <c r="C39" s="16">
        <v>150</v>
      </c>
      <c r="D39" s="16" t="s">
        <v>61</v>
      </c>
    </row>
    <row r="40" spans="1:4" x14ac:dyDescent="0.25">
      <c r="A40" s="15" t="s">
        <v>62</v>
      </c>
      <c r="B40" s="16" t="s">
        <v>63</v>
      </c>
      <c r="C40" s="16">
        <v>8000</v>
      </c>
      <c r="D40" s="16" t="s">
        <v>60</v>
      </c>
    </row>
    <row r="41" spans="1:4" ht="40.5" x14ac:dyDescent="0.25">
      <c r="A41" s="15" t="s">
        <v>64</v>
      </c>
      <c r="B41" s="16" t="s">
        <v>65</v>
      </c>
      <c r="C41" s="16">
        <v>900</v>
      </c>
      <c r="D41" s="16" t="s">
        <v>66</v>
      </c>
    </row>
    <row r="42" spans="1:4" ht="27" x14ac:dyDescent="0.25">
      <c r="A42" s="15" t="s">
        <v>67</v>
      </c>
      <c r="B42" s="16" t="s">
        <v>68</v>
      </c>
      <c r="C42" s="16">
        <v>3000</v>
      </c>
      <c r="D42" s="16" t="s">
        <v>66</v>
      </c>
    </row>
    <row r="43" spans="1:4" x14ac:dyDescent="0.25">
      <c r="A43" s="15" t="s">
        <v>69</v>
      </c>
      <c r="B43" s="16" t="s">
        <v>70</v>
      </c>
      <c r="C43" s="16">
        <v>4000</v>
      </c>
      <c r="D43" s="16" t="s">
        <v>71</v>
      </c>
    </row>
    <row r="44" spans="1:4" x14ac:dyDescent="0.25">
      <c r="A44" s="20"/>
      <c r="B44" s="12" t="s">
        <v>72</v>
      </c>
      <c r="C44" s="18"/>
      <c r="D44" s="19"/>
    </row>
    <row r="45" spans="1:4" x14ac:dyDescent="0.25">
      <c r="A45" s="15" t="s">
        <v>73</v>
      </c>
      <c r="B45" s="16" t="s">
        <v>74</v>
      </c>
      <c r="C45" s="16">
        <v>550</v>
      </c>
      <c r="D45" s="16" t="s">
        <v>75</v>
      </c>
    </row>
    <row r="46" spans="1:4" x14ac:dyDescent="0.25">
      <c r="A46" s="15" t="s">
        <v>76</v>
      </c>
      <c r="B46" s="16" t="s">
        <v>77</v>
      </c>
      <c r="C46" s="16">
        <v>4500</v>
      </c>
      <c r="D46" s="16" t="s">
        <v>78</v>
      </c>
    </row>
    <row r="47" spans="1:4" x14ac:dyDescent="0.25">
      <c r="A47" s="15" t="s">
        <v>79</v>
      </c>
      <c r="B47" s="16" t="s">
        <v>80</v>
      </c>
      <c r="C47" s="16">
        <v>5000</v>
      </c>
      <c r="D47" s="16" t="s">
        <v>81</v>
      </c>
    </row>
    <row r="48" spans="1:4" x14ac:dyDescent="0.25">
      <c r="A48" s="15" t="s">
        <v>82</v>
      </c>
      <c r="B48" s="16" t="s">
        <v>83</v>
      </c>
      <c r="C48" s="16">
        <v>5000</v>
      </c>
      <c r="D48" s="16" t="s">
        <v>84</v>
      </c>
    </row>
    <row r="49" spans="1:4" x14ac:dyDescent="0.25">
      <c r="A49" s="15" t="s">
        <v>85</v>
      </c>
      <c r="B49" s="16" t="s">
        <v>86</v>
      </c>
      <c r="C49" s="16">
        <v>7000</v>
      </c>
      <c r="D49" s="16" t="s">
        <v>50</v>
      </c>
    </row>
    <row r="50" spans="1:4" x14ac:dyDescent="0.25">
      <c r="A50" s="15" t="s">
        <v>87</v>
      </c>
      <c r="B50" s="16" t="s">
        <v>88</v>
      </c>
      <c r="C50" s="16">
        <v>7500</v>
      </c>
      <c r="D50" s="16" t="s">
        <v>89</v>
      </c>
    </row>
    <row r="51" spans="1:4" x14ac:dyDescent="0.25">
      <c r="A51" s="15" t="s">
        <v>90</v>
      </c>
      <c r="B51" s="16" t="s">
        <v>91</v>
      </c>
      <c r="C51" s="16">
        <v>8000</v>
      </c>
      <c r="D51" s="16" t="s">
        <v>89</v>
      </c>
    </row>
    <row r="52" spans="1:4" x14ac:dyDescent="0.25">
      <c r="A52" s="15" t="s">
        <v>92</v>
      </c>
      <c r="B52" s="16" t="s">
        <v>93</v>
      </c>
      <c r="C52" s="16">
        <v>8500</v>
      </c>
      <c r="D52" s="16" t="s">
        <v>89</v>
      </c>
    </row>
    <row r="53" spans="1:4" x14ac:dyDescent="0.25">
      <c r="A53" s="15" t="s">
        <v>94</v>
      </c>
      <c r="B53" s="16" t="s">
        <v>95</v>
      </c>
      <c r="C53" s="16">
        <v>10000</v>
      </c>
      <c r="D53" s="16" t="s">
        <v>50</v>
      </c>
    </row>
    <row r="54" spans="1:4" x14ac:dyDescent="0.25">
      <c r="A54" s="15" t="s">
        <v>96</v>
      </c>
      <c r="B54" s="16" t="s">
        <v>97</v>
      </c>
      <c r="C54" s="16">
        <v>9000</v>
      </c>
      <c r="D54" s="16" t="s">
        <v>50</v>
      </c>
    </row>
    <row r="55" spans="1:4" x14ac:dyDescent="0.25">
      <c r="A55" s="15" t="s">
        <v>98</v>
      </c>
      <c r="B55" s="16" t="s">
        <v>99</v>
      </c>
      <c r="C55" s="16">
        <v>600</v>
      </c>
      <c r="D55" s="16" t="s">
        <v>100</v>
      </c>
    </row>
    <row r="56" spans="1:4" x14ac:dyDescent="0.25">
      <c r="A56" s="15" t="s">
        <v>101</v>
      </c>
      <c r="B56" s="16" t="s">
        <v>102</v>
      </c>
      <c r="C56" s="16">
        <v>1500</v>
      </c>
      <c r="D56" s="16" t="s">
        <v>84</v>
      </c>
    </row>
    <row r="57" spans="1:4" x14ac:dyDescent="0.25">
      <c r="A57" s="15" t="s">
        <v>103</v>
      </c>
      <c r="B57" s="16" t="s">
        <v>104</v>
      </c>
      <c r="C57" s="16">
        <v>2500</v>
      </c>
      <c r="D57" s="16" t="s">
        <v>84</v>
      </c>
    </row>
    <row r="58" spans="1:4" x14ac:dyDescent="0.25">
      <c r="A58" s="15" t="s">
        <v>105</v>
      </c>
      <c r="B58" s="16" t="s">
        <v>106</v>
      </c>
      <c r="C58" s="16">
        <v>3500</v>
      </c>
      <c r="D58" s="16" t="s">
        <v>84</v>
      </c>
    </row>
    <row r="59" spans="1:4" x14ac:dyDescent="0.25">
      <c r="A59" s="47"/>
      <c r="B59" s="12" t="s">
        <v>107</v>
      </c>
      <c r="C59" s="18"/>
      <c r="D59" s="19"/>
    </row>
    <row r="60" spans="1:4" x14ac:dyDescent="0.25">
      <c r="A60" s="15" t="s">
        <v>108</v>
      </c>
      <c r="B60" s="16" t="s">
        <v>109</v>
      </c>
      <c r="C60" s="16">
        <v>700</v>
      </c>
      <c r="D60" s="16" t="s">
        <v>110</v>
      </c>
    </row>
    <row r="61" spans="1:4" x14ac:dyDescent="0.25">
      <c r="A61" s="15" t="s">
        <v>111</v>
      </c>
      <c r="B61" s="16" t="s">
        <v>112</v>
      </c>
      <c r="C61" s="16">
        <v>1100</v>
      </c>
      <c r="D61" s="16" t="s">
        <v>113</v>
      </c>
    </row>
    <row r="62" spans="1:4" ht="27" x14ac:dyDescent="0.25">
      <c r="A62" s="15" t="s">
        <v>114</v>
      </c>
      <c r="B62" s="16" t="s">
        <v>115</v>
      </c>
      <c r="C62" s="16">
        <v>4500</v>
      </c>
      <c r="D62" s="16" t="s">
        <v>116</v>
      </c>
    </row>
    <row r="63" spans="1:4" ht="27" x14ac:dyDescent="0.25">
      <c r="A63" s="15" t="s">
        <v>117</v>
      </c>
      <c r="B63" s="16" t="s">
        <v>118</v>
      </c>
      <c r="C63" s="16">
        <v>5000</v>
      </c>
      <c r="D63" s="16" t="s">
        <v>116</v>
      </c>
    </row>
    <row r="64" spans="1:4" ht="27" x14ac:dyDescent="0.25">
      <c r="A64" s="15" t="s">
        <v>119</v>
      </c>
      <c r="B64" s="16" t="s">
        <v>120</v>
      </c>
      <c r="C64" s="16">
        <v>5500</v>
      </c>
      <c r="D64" s="16" t="s">
        <v>116</v>
      </c>
    </row>
    <row r="65" spans="1:23" ht="27" x14ac:dyDescent="0.25">
      <c r="A65" s="15" t="s">
        <v>121</v>
      </c>
      <c r="B65" s="16" t="s">
        <v>122</v>
      </c>
      <c r="C65" s="16">
        <v>6000</v>
      </c>
      <c r="D65" s="16" t="s">
        <v>116</v>
      </c>
    </row>
    <row r="66" spans="1:23" x14ac:dyDescent="0.25">
      <c r="A66" s="15" t="s">
        <v>123</v>
      </c>
      <c r="B66" s="16" t="s">
        <v>124</v>
      </c>
      <c r="C66" s="16">
        <v>600</v>
      </c>
      <c r="D66" s="16" t="s">
        <v>125</v>
      </c>
    </row>
    <row r="67" spans="1:23" x14ac:dyDescent="0.25">
      <c r="A67" s="15" t="s">
        <v>126</v>
      </c>
      <c r="B67" s="16" t="s">
        <v>127</v>
      </c>
      <c r="C67" s="16">
        <v>600</v>
      </c>
      <c r="D67" s="16" t="s">
        <v>128</v>
      </c>
    </row>
    <row r="68" spans="1:23" ht="27" x14ac:dyDescent="0.25">
      <c r="A68" s="15" t="s">
        <v>129</v>
      </c>
      <c r="B68" s="16" t="s">
        <v>130</v>
      </c>
      <c r="C68" s="16">
        <v>1000</v>
      </c>
      <c r="D68" s="16" t="s">
        <v>131</v>
      </c>
    </row>
    <row r="69" spans="1:23" x14ac:dyDescent="0.25">
      <c r="A69" s="15" t="s">
        <v>132</v>
      </c>
      <c r="B69" s="16" t="s">
        <v>133</v>
      </c>
      <c r="C69" s="16">
        <v>1700</v>
      </c>
      <c r="D69" s="16" t="s">
        <v>125</v>
      </c>
    </row>
    <row r="70" spans="1:23" x14ac:dyDescent="0.25">
      <c r="A70" s="15" t="s">
        <v>134</v>
      </c>
      <c r="B70" s="16" t="s">
        <v>135</v>
      </c>
      <c r="C70" s="16">
        <v>880</v>
      </c>
      <c r="D70" s="16" t="s">
        <v>136</v>
      </c>
    </row>
    <row r="71" spans="1:23" x14ac:dyDescent="0.25">
      <c r="A71" s="15" t="s">
        <v>137</v>
      </c>
      <c r="B71" s="16" t="s">
        <v>138</v>
      </c>
      <c r="C71" s="16">
        <v>2750</v>
      </c>
      <c r="D71" s="16" t="s">
        <v>136</v>
      </c>
      <c r="E71" s="24"/>
      <c r="G71" s="24"/>
      <c r="H71" s="24"/>
      <c r="I71" s="24"/>
      <c r="J71" s="24"/>
      <c r="K71" s="24"/>
      <c r="L71" s="24"/>
      <c r="M71" s="24"/>
      <c r="N71" s="24"/>
      <c r="O71" s="24"/>
      <c r="P71" s="24"/>
      <c r="Q71" s="24"/>
      <c r="R71" s="24"/>
      <c r="S71" s="24"/>
      <c r="T71" s="24"/>
      <c r="U71" s="24"/>
      <c r="V71" s="24"/>
      <c r="W71" s="24"/>
    </row>
    <row r="72" spans="1:23" x14ac:dyDescent="0.25">
      <c r="A72" s="15" t="s">
        <v>139</v>
      </c>
      <c r="B72" s="16" t="s">
        <v>140</v>
      </c>
      <c r="C72" s="16">
        <v>2500</v>
      </c>
      <c r="D72" s="16" t="s">
        <v>141</v>
      </c>
    </row>
    <row r="73" spans="1:23" x14ac:dyDescent="0.25">
      <c r="A73" s="15" t="s">
        <v>142</v>
      </c>
      <c r="B73" s="16" t="s">
        <v>143</v>
      </c>
      <c r="C73" s="16">
        <v>3000</v>
      </c>
      <c r="D73" s="16" t="s">
        <v>141</v>
      </c>
    </row>
    <row r="74" spans="1:23" x14ac:dyDescent="0.25">
      <c r="A74" s="15" t="s">
        <v>144</v>
      </c>
      <c r="B74" s="16" t="s">
        <v>145</v>
      </c>
      <c r="C74" s="16">
        <v>3500</v>
      </c>
      <c r="D74" s="16" t="s">
        <v>141</v>
      </c>
    </row>
    <row r="75" spans="1:23" ht="27" x14ac:dyDescent="0.25">
      <c r="A75" s="15" t="s">
        <v>146</v>
      </c>
      <c r="B75" s="16" t="s">
        <v>147</v>
      </c>
      <c r="C75" s="16">
        <v>3300</v>
      </c>
      <c r="D75" s="16" t="s">
        <v>148</v>
      </c>
    </row>
    <row r="76" spans="1:23" ht="27" x14ac:dyDescent="0.25">
      <c r="A76" s="15" t="s">
        <v>149</v>
      </c>
      <c r="B76" s="16" t="s">
        <v>150</v>
      </c>
      <c r="C76" s="16">
        <v>4000</v>
      </c>
      <c r="D76" s="16" t="s">
        <v>148</v>
      </c>
    </row>
    <row r="77" spans="1:23" ht="27" x14ac:dyDescent="0.25">
      <c r="A77" s="15" t="s">
        <v>151</v>
      </c>
      <c r="B77" s="16" t="s">
        <v>152</v>
      </c>
      <c r="C77" s="16">
        <v>5000</v>
      </c>
      <c r="D77" s="16" t="s">
        <v>148</v>
      </c>
    </row>
    <row r="78" spans="1:23" x14ac:dyDescent="0.25">
      <c r="A78" s="15" t="s">
        <v>153</v>
      </c>
      <c r="B78" s="16" t="s">
        <v>154</v>
      </c>
      <c r="C78" s="16">
        <v>3850</v>
      </c>
      <c r="D78" s="16" t="s">
        <v>155</v>
      </c>
    </row>
    <row r="79" spans="1:23" ht="27.75" customHeight="1" x14ac:dyDescent="0.25">
      <c r="A79" s="857" t="s">
        <v>156</v>
      </c>
      <c r="B79" s="858"/>
      <c r="C79" s="859"/>
      <c r="D79" s="25"/>
    </row>
    <row r="80" spans="1:23" x14ac:dyDescent="0.25">
      <c r="A80" s="20"/>
      <c r="B80" s="12" t="s">
        <v>157</v>
      </c>
      <c r="C80" s="18"/>
      <c r="D80" s="19"/>
    </row>
    <row r="81" spans="1:4" x14ac:dyDescent="0.25">
      <c r="A81" s="15" t="s">
        <v>158</v>
      </c>
      <c r="B81" s="16" t="s">
        <v>159</v>
      </c>
      <c r="C81" s="16">
        <v>1100</v>
      </c>
      <c r="D81" s="16" t="s">
        <v>160</v>
      </c>
    </row>
    <row r="82" spans="1:4" x14ac:dyDescent="0.25">
      <c r="A82" s="15" t="s">
        <v>161</v>
      </c>
      <c r="B82" s="16" t="s">
        <v>162</v>
      </c>
      <c r="C82" s="16">
        <v>880</v>
      </c>
      <c r="D82" s="16" t="s">
        <v>163</v>
      </c>
    </row>
    <row r="83" spans="1:4" x14ac:dyDescent="0.25">
      <c r="A83" s="20"/>
      <c r="B83" s="12" t="s">
        <v>164</v>
      </c>
      <c r="C83" s="18"/>
      <c r="D83" s="19"/>
    </row>
    <row r="84" spans="1:4" x14ac:dyDescent="0.25">
      <c r="A84" s="15" t="s">
        <v>165</v>
      </c>
      <c r="B84" s="16" t="s">
        <v>166</v>
      </c>
      <c r="C84" s="16">
        <v>2000</v>
      </c>
      <c r="D84" s="16" t="s">
        <v>167</v>
      </c>
    </row>
    <row r="85" spans="1:4" ht="27" x14ac:dyDescent="0.25">
      <c r="A85" s="15" t="s">
        <v>168</v>
      </c>
      <c r="B85" s="16" t="s">
        <v>169</v>
      </c>
      <c r="C85" s="16">
        <v>3500</v>
      </c>
      <c r="D85" s="16" t="s">
        <v>167</v>
      </c>
    </row>
    <row r="86" spans="1:4" x14ac:dyDescent="0.25">
      <c r="A86" s="15" t="s">
        <v>170</v>
      </c>
      <c r="B86" s="16" t="s">
        <v>171</v>
      </c>
      <c r="C86" s="16">
        <v>6000</v>
      </c>
      <c r="D86" s="16" t="s">
        <v>172</v>
      </c>
    </row>
    <row r="87" spans="1:4" x14ac:dyDescent="0.25">
      <c r="A87" s="15" t="s">
        <v>173</v>
      </c>
      <c r="B87" s="16" t="s">
        <v>174</v>
      </c>
      <c r="C87" s="16">
        <v>8000</v>
      </c>
      <c r="D87" s="16" t="s">
        <v>175</v>
      </c>
    </row>
    <row r="88" spans="1:4" x14ac:dyDescent="0.25">
      <c r="A88" s="15" t="s">
        <v>176</v>
      </c>
      <c r="B88" s="16" t="s">
        <v>177</v>
      </c>
      <c r="C88" s="16">
        <v>10000</v>
      </c>
      <c r="D88" s="16" t="s">
        <v>178</v>
      </c>
    </row>
    <row r="89" spans="1:4" ht="27" x14ac:dyDescent="0.25">
      <c r="A89" s="15" t="s">
        <v>179</v>
      </c>
      <c r="B89" s="16" t="s">
        <v>180</v>
      </c>
      <c r="C89" s="16">
        <v>650</v>
      </c>
      <c r="D89" s="16" t="s">
        <v>181</v>
      </c>
    </row>
    <row r="90" spans="1:4" x14ac:dyDescent="0.25">
      <c r="A90" s="15" t="s">
        <v>182</v>
      </c>
      <c r="B90" s="16" t="s">
        <v>183</v>
      </c>
      <c r="C90" s="16">
        <v>1700</v>
      </c>
      <c r="D90" s="16" t="s">
        <v>184</v>
      </c>
    </row>
    <row r="91" spans="1:4" x14ac:dyDescent="0.25">
      <c r="A91" s="15" t="s">
        <v>185</v>
      </c>
      <c r="B91" s="16" t="s">
        <v>186</v>
      </c>
      <c r="C91" s="16">
        <v>3500</v>
      </c>
      <c r="D91" s="16" t="s">
        <v>187</v>
      </c>
    </row>
    <row r="92" spans="1:4" x14ac:dyDescent="0.25">
      <c r="A92" s="15" t="s">
        <v>188</v>
      </c>
      <c r="B92" s="16" t="s">
        <v>189</v>
      </c>
      <c r="C92" s="16">
        <v>5000</v>
      </c>
      <c r="D92" s="16" t="s">
        <v>190</v>
      </c>
    </row>
    <row r="93" spans="1:4" x14ac:dyDescent="0.25">
      <c r="A93" s="15" t="s">
        <v>191</v>
      </c>
      <c r="B93" s="16" t="s">
        <v>192</v>
      </c>
      <c r="C93" s="16">
        <v>3500</v>
      </c>
      <c r="D93" s="16" t="s">
        <v>193</v>
      </c>
    </row>
    <row r="94" spans="1:4" ht="27" x14ac:dyDescent="0.25">
      <c r="A94" s="15" t="s">
        <v>194</v>
      </c>
      <c r="B94" s="16" t="s">
        <v>195</v>
      </c>
      <c r="C94" s="16">
        <v>7000</v>
      </c>
      <c r="D94" s="16" t="s">
        <v>196</v>
      </c>
    </row>
    <row r="95" spans="1:4" x14ac:dyDescent="0.25">
      <c r="A95" s="15" t="s">
        <v>197</v>
      </c>
      <c r="B95" s="16" t="s">
        <v>198</v>
      </c>
      <c r="C95" s="16">
        <v>3850</v>
      </c>
      <c r="D95" s="16" t="s">
        <v>199</v>
      </c>
    </row>
    <row r="96" spans="1:4" x14ac:dyDescent="0.25">
      <c r="A96" s="15" t="s">
        <v>200</v>
      </c>
      <c r="B96" s="16" t="s">
        <v>201</v>
      </c>
      <c r="C96" s="16">
        <v>6050</v>
      </c>
      <c r="D96" s="16" t="s">
        <v>202</v>
      </c>
    </row>
    <row r="97" spans="1:4" x14ac:dyDescent="0.25">
      <c r="A97" s="15" t="s">
        <v>203</v>
      </c>
      <c r="B97" s="16" t="s">
        <v>204</v>
      </c>
      <c r="C97" s="16">
        <v>2200</v>
      </c>
      <c r="D97" s="16" t="s">
        <v>205</v>
      </c>
    </row>
    <row r="98" spans="1:4" x14ac:dyDescent="0.25">
      <c r="A98" s="15" t="s">
        <v>206</v>
      </c>
      <c r="B98" s="16" t="s">
        <v>6283</v>
      </c>
      <c r="C98" s="16">
        <v>1700</v>
      </c>
      <c r="D98" s="16" t="s">
        <v>207</v>
      </c>
    </row>
    <row r="99" spans="1:4" x14ac:dyDescent="0.25">
      <c r="A99" s="51" t="s">
        <v>6278</v>
      </c>
      <c r="B99" s="16" t="s">
        <v>208</v>
      </c>
      <c r="C99" s="50">
        <v>3500</v>
      </c>
      <c r="D99" s="16" t="s">
        <v>209</v>
      </c>
    </row>
    <row r="100" spans="1:4" x14ac:dyDescent="0.25">
      <c r="A100" s="51" t="s">
        <v>6280</v>
      </c>
      <c r="B100" s="16" t="s">
        <v>210</v>
      </c>
      <c r="C100" s="50">
        <v>3500</v>
      </c>
      <c r="D100" s="16" t="s">
        <v>211</v>
      </c>
    </row>
    <row r="101" spans="1:4" x14ac:dyDescent="0.25">
      <c r="A101" s="15" t="s">
        <v>212</v>
      </c>
      <c r="B101" s="16" t="s">
        <v>213</v>
      </c>
      <c r="C101" s="16">
        <v>6500</v>
      </c>
      <c r="D101" s="16" t="s">
        <v>214</v>
      </c>
    </row>
    <row r="102" spans="1:4" x14ac:dyDescent="0.25">
      <c r="A102" s="15" t="s">
        <v>215</v>
      </c>
      <c r="B102" s="16" t="s">
        <v>216</v>
      </c>
      <c r="C102" s="16">
        <v>11000</v>
      </c>
      <c r="D102" s="16" t="s">
        <v>217</v>
      </c>
    </row>
    <row r="103" spans="1:4" x14ac:dyDescent="0.25">
      <c r="A103" s="15" t="s">
        <v>218</v>
      </c>
      <c r="B103" s="16" t="s">
        <v>219</v>
      </c>
      <c r="C103" s="16">
        <v>5500</v>
      </c>
      <c r="D103" s="16" t="s">
        <v>220</v>
      </c>
    </row>
    <row r="104" spans="1:4" x14ac:dyDescent="0.25">
      <c r="A104" s="15" t="s">
        <v>221</v>
      </c>
      <c r="B104" s="16" t="s">
        <v>222</v>
      </c>
      <c r="C104" s="16">
        <v>11000</v>
      </c>
      <c r="D104" s="16" t="s">
        <v>220</v>
      </c>
    </row>
    <row r="105" spans="1:4" x14ac:dyDescent="0.25">
      <c r="A105" s="15" t="s">
        <v>223</v>
      </c>
      <c r="B105" s="16" t="s">
        <v>224</v>
      </c>
      <c r="C105" s="16">
        <v>1650</v>
      </c>
      <c r="D105" s="16" t="s">
        <v>163</v>
      </c>
    </row>
    <row r="106" spans="1:4" x14ac:dyDescent="0.25">
      <c r="A106" s="15" t="s">
        <v>225</v>
      </c>
      <c r="B106" s="16" t="s">
        <v>226</v>
      </c>
      <c r="C106" s="16">
        <v>2750</v>
      </c>
      <c r="D106" s="16" t="s">
        <v>227</v>
      </c>
    </row>
    <row r="107" spans="1:4" x14ac:dyDescent="0.25">
      <c r="A107" s="15" t="s">
        <v>228</v>
      </c>
      <c r="B107" s="16" t="s">
        <v>229</v>
      </c>
      <c r="C107" s="16">
        <v>15000</v>
      </c>
      <c r="D107" s="16" t="s">
        <v>230</v>
      </c>
    </row>
    <row r="108" spans="1:4" x14ac:dyDescent="0.25">
      <c r="A108" s="15" t="s">
        <v>231</v>
      </c>
      <c r="B108" s="16" t="s">
        <v>232</v>
      </c>
      <c r="C108" s="16">
        <v>15000</v>
      </c>
      <c r="D108" s="16" t="s">
        <v>187</v>
      </c>
    </row>
    <row r="109" spans="1:4" x14ac:dyDescent="0.25">
      <c r="A109" s="15" t="s">
        <v>233</v>
      </c>
      <c r="B109" s="16" t="s">
        <v>234</v>
      </c>
      <c r="C109" s="16">
        <v>30800</v>
      </c>
      <c r="D109" s="16" t="s">
        <v>187</v>
      </c>
    </row>
    <row r="110" spans="1:4" ht="27" x14ac:dyDescent="0.25">
      <c r="A110" s="15" t="s">
        <v>235</v>
      </c>
      <c r="B110" s="16" t="s">
        <v>236</v>
      </c>
      <c r="C110" s="16">
        <v>2750</v>
      </c>
      <c r="D110" s="16" t="s">
        <v>187</v>
      </c>
    </row>
    <row r="111" spans="1:4" x14ac:dyDescent="0.25">
      <c r="A111" s="15" t="s">
        <v>237</v>
      </c>
      <c r="B111" s="16" t="s">
        <v>238</v>
      </c>
      <c r="C111" s="16">
        <v>3300</v>
      </c>
      <c r="D111" s="16" t="s">
        <v>239</v>
      </c>
    </row>
    <row r="112" spans="1:4" ht="27" x14ac:dyDescent="0.25">
      <c r="A112" s="15" t="s">
        <v>240</v>
      </c>
      <c r="B112" s="16" t="s">
        <v>241</v>
      </c>
      <c r="C112" s="16">
        <v>4400</v>
      </c>
      <c r="D112" s="16" t="s">
        <v>187</v>
      </c>
    </row>
    <row r="113" spans="1:23" x14ac:dyDescent="0.25">
      <c r="A113" s="15" t="s">
        <v>242</v>
      </c>
      <c r="B113" s="16" t="s">
        <v>243</v>
      </c>
      <c r="C113" s="16">
        <v>16500</v>
      </c>
      <c r="D113" s="16" t="s">
        <v>187</v>
      </c>
    </row>
    <row r="114" spans="1:23" x14ac:dyDescent="0.25">
      <c r="A114" s="15" t="s">
        <v>244</v>
      </c>
      <c r="B114" s="16" t="s">
        <v>245</v>
      </c>
      <c r="C114" s="16">
        <v>3300</v>
      </c>
      <c r="D114" s="16" t="s">
        <v>246</v>
      </c>
    </row>
    <row r="115" spans="1:23" x14ac:dyDescent="0.25">
      <c r="A115" s="15" t="s">
        <v>247</v>
      </c>
      <c r="B115" s="16" t="s">
        <v>248</v>
      </c>
      <c r="C115" s="16">
        <v>5500</v>
      </c>
      <c r="D115" s="16" t="s">
        <v>220</v>
      </c>
      <c r="E115" s="24"/>
      <c r="G115" s="24"/>
      <c r="H115" s="24"/>
      <c r="I115" s="24"/>
      <c r="J115" s="24"/>
      <c r="K115" s="24"/>
      <c r="L115" s="24"/>
      <c r="M115" s="24"/>
      <c r="N115" s="24"/>
      <c r="O115" s="24"/>
      <c r="P115" s="24"/>
      <c r="Q115" s="24"/>
      <c r="R115" s="24"/>
      <c r="S115" s="24"/>
      <c r="T115" s="24"/>
      <c r="U115" s="24"/>
      <c r="V115" s="24"/>
      <c r="W115" s="24"/>
    </row>
    <row r="116" spans="1:23" x14ac:dyDescent="0.25">
      <c r="A116" s="15" t="s">
        <v>249</v>
      </c>
      <c r="B116" s="16" t="s">
        <v>250</v>
      </c>
      <c r="C116" s="16">
        <v>1650</v>
      </c>
      <c r="D116" s="16" t="s">
        <v>181</v>
      </c>
    </row>
    <row r="117" spans="1:23" x14ac:dyDescent="0.25">
      <c r="A117" s="15" t="s">
        <v>251</v>
      </c>
      <c r="B117" s="16" t="s">
        <v>252</v>
      </c>
      <c r="C117" s="16">
        <v>6600</v>
      </c>
      <c r="D117" s="16" t="s">
        <v>239</v>
      </c>
    </row>
    <row r="118" spans="1:23" x14ac:dyDescent="0.25">
      <c r="A118" s="15" t="s">
        <v>253</v>
      </c>
      <c r="B118" s="16" t="s">
        <v>254</v>
      </c>
      <c r="C118" s="16">
        <v>27500</v>
      </c>
      <c r="D118" s="16" t="s">
        <v>255</v>
      </c>
    </row>
    <row r="119" spans="1:23" x14ac:dyDescent="0.25">
      <c r="A119" s="15" t="s">
        <v>256</v>
      </c>
      <c r="B119" s="16" t="s">
        <v>257</v>
      </c>
      <c r="C119" s="16">
        <v>16500</v>
      </c>
      <c r="D119" s="16" t="s">
        <v>255</v>
      </c>
    </row>
    <row r="120" spans="1:23" x14ac:dyDescent="0.25">
      <c r="A120" s="15" t="s">
        <v>258</v>
      </c>
      <c r="B120" s="16" t="s">
        <v>259</v>
      </c>
      <c r="C120" s="16">
        <v>22000</v>
      </c>
      <c r="D120" s="16" t="s">
        <v>255</v>
      </c>
    </row>
    <row r="121" spans="1:23" x14ac:dyDescent="0.25">
      <c r="A121" s="15" t="s">
        <v>260</v>
      </c>
      <c r="B121" s="16" t="s">
        <v>261</v>
      </c>
      <c r="C121" s="16">
        <v>3300</v>
      </c>
      <c r="D121" s="16" t="s">
        <v>255</v>
      </c>
    </row>
    <row r="122" spans="1:23" x14ac:dyDescent="0.25">
      <c r="A122" s="15" t="s">
        <v>262</v>
      </c>
      <c r="B122" s="16" t="s">
        <v>263</v>
      </c>
      <c r="C122" s="16">
        <v>60000</v>
      </c>
      <c r="D122" s="16" t="s">
        <v>264</v>
      </c>
    </row>
    <row r="123" spans="1:23" x14ac:dyDescent="0.25">
      <c r="A123" s="15" t="s">
        <v>265</v>
      </c>
      <c r="B123" s="16" t="s">
        <v>266</v>
      </c>
      <c r="C123" s="16">
        <v>44000</v>
      </c>
      <c r="D123" s="16" t="s">
        <v>264</v>
      </c>
    </row>
    <row r="124" spans="1:23" x14ac:dyDescent="0.25">
      <c r="A124" s="15" t="s">
        <v>267</v>
      </c>
      <c r="B124" s="16" t="s">
        <v>268</v>
      </c>
      <c r="C124" s="16">
        <v>15000</v>
      </c>
      <c r="D124" s="16" t="s">
        <v>255</v>
      </c>
    </row>
    <row r="125" spans="1:23" x14ac:dyDescent="0.25">
      <c r="A125" s="15" t="s">
        <v>6279</v>
      </c>
      <c r="B125" s="16" t="s">
        <v>270</v>
      </c>
      <c r="C125" s="16">
        <v>1100</v>
      </c>
      <c r="D125" s="16" t="s">
        <v>271</v>
      </c>
    </row>
    <row r="126" spans="1:23" x14ac:dyDescent="0.25">
      <c r="A126" s="15" t="s">
        <v>269</v>
      </c>
      <c r="B126" s="16" t="s">
        <v>273</v>
      </c>
      <c r="C126" s="16">
        <v>3300</v>
      </c>
      <c r="D126" s="16" t="s">
        <v>193</v>
      </c>
    </row>
    <row r="127" spans="1:23" x14ac:dyDescent="0.25">
      <c r="A127" s="15" t="s">
        <v>272</v>
      </c>
      <c r="B127" s="16" t="s">
        <v>275</v>
      </c>
      <c r="C127" s="16">
        <v>5500</v>
      </c>
      <c r="D127" s="16" t="s">
        <v>193</v>
      </c>
    </row>
    <row r="128" spans="1:23" x14ac:dyDescent="0.25">
      <c r="A128" s="15" t="s">
        <v>274</v>
      </c>
      <c r="B128" s="16" t="s">
        <v>277</v>
      </c>
      <c r="C128" s="16">
        <v>8800</v>
      </c>
      <c r="D128" s="16" t="s">
        <v>193</v>
      </c>
    </row>
    <row r="129" spans="1:4" ht="27" x14ac:dyDescent="0.25">
      <c r="A129" s="15" t="s">
        <v>276</v>
      </c>
      <c r="B129" s="16" t="s">
        <v>279</v>
      </c>
      <c r="C129" s="16">
        <v>3500</v>
      </c>
      <c r="D129" s="16" t="s">
        <v>280</v>
      </c>
    </row>
    <row r="130" spans="1:4" ht="27" x14ac:dyDescent="0.25">
      <c r="A130" s="15" t="s">
        <v>278</v>
      </c>
      <c r="B130" s="16" t="s">
        <v>281</v>
      </c>
      <c r="C130" s="16">
        <v>7000</v>
      </c>
      <c r="D130" s="16" t="s">
        <v>280</v>
      </c>
    </row>
    <row r="131" spans="1:4" x14ac:dyDescent="0.25">
      <c r="A131" s="15" t="s">
        <v>282</v>
      </c>
      <c r="B131" s="16" t="s">
        <v>284</v>
      </c>
      <c r="C131" s="16">
        <v>11000</v>
      </c>
      <c r="D131" s="16" t="s">
        <v>239</v>
      </c>
    </row>
    <row r="132" spans="1:4" x14ac:dyDescent="0.25">
      <c r="A132" s="15" t="s">
        <v>283</v>
      </c>
      <c r="B132" s="16" t="s">
        <v>286</v>
      </c>
      <c r="C132" s="16">
        <v>800</v>
      </c>
      <c r="D132" s="16" t="s">
        <v>24</v>
      </c>
    </row>
    <row r="133" spans="1:4" x14ac:dyDescent="0.25">
      <c r="A133" s="15" t="s">
        <v>285</v>
      </c>
      <c r="B133" s="16" t="s">
        <v>287</v>
      </c>
      <c r="C133" s="16">
        <v>800</v>
      </c>
      <c r="D133" s="16" t="s">
        <v>26</v>
      </c>
    </row>
    <row r="134" spans="1:4" x14ac:dyDescent="0.25">
      <c r="A134" s="15" t="s">
        <v>288</v>
      </c>
      <c r="B134" s="16" t="s">
        <v>289</v>
      </c>
      <c r="C134" s="16">
        <v>350</v>
      </c>
      <c r="D134" s="16" t="s">
        <v>29</v>
      </c>
    </row>
    <row r="135" spans="1:4" x14ac:dyDescent="0.25">
      <c r="A135" s="15" t="s">
        <v>290</v>
      </c>
      <c r="B135" s="16" t="s">
        <v>291</v>
      </c>
      <c r="C135" s="50">
        <v>700</v>
      </c>
      <c r="D135" s="16" t="s">
        <v>110</v>
      </c>
    </row>
    <row r="136" spans="1:4" x14ac:dyDescent="0.25">
      <c r="A136" s="20"/>
      <c r="B136" s="12" t="s">
        <v>292</v>
      </c>
      <c r="C136" s="18"/>
      <c r="D136" s="19"/>
    </row>
    <row r="137" spans="1:4" ht="27" x14ac:dyDescent="0.25">
      <c r="A137" s="15" t="s">
        <v>293</v>
      </c>
      <c r="B137" s="16" t="s">
        <v>294</v>
      </c>
      <c r="C137" s="50">
        <v>1100</v>
      </c>
      <c r="D137" s="16" t="s">
        <v>295</v>
      </c>
    </row>
    <row r="138" spans="1:4" x14ac:dyDescent="0.25">
      <c r="A138" s="15" t="s">
        <v>296</v>
      </c>
      <c r="B138" s="16" t="s">
        <v>297</v>
      </c>
      <c r="C138" s="50">
        <v>700</v>
      </c>
      <c r="D138" s="16" t="s">
        <v>298</v>
      </c>
    </row>
    <row r="139" spans="1:4" ht="27" x14ac:dyDescent="0.25">
      <c r="A139" s="15" t="s">
        <v>299</v>
      </c>
      <c r="B139" s="16" t="s">
        <v>7035</v>
      </c>
      <c r="C139" s="686">
        <v>2500</v>
      </c>
      <c r="D139" s="16" t="s">
        <v>300</v>
      </c>
    </row>
    <row r="140" spans="1:4" ht="27" x14ac:dyDescent="0.25">
      <c r="A140" s="15" t="s">
        <v>301</v>
      </c>
      <c r="B140" s="16" t="s">
        <v>6273</v>
      </c>
      <c r="C140" s="50">
        <v>5000</v>
      </c>
      <c r="D140" s="16" t="s">
        <v>60</v>
      </c>
    </row>
    <row r="141" spans="1:4" x14ac:dyDescent="0.25">
      <c r="A141" s="15" t="s">
        <v>302</v>
      </c>
      <c r="B141" s="16" t="s">
        <v>303</v>
      </c>
      <c r="C141" s="50">
        <v>5000</v>
      </c>
      <c r="D141" s="16" t="s">
        <v>304</v>
      </c>
    </row>
    <row r="142" spans="1:4" x14ac:dyDescent="0.25">
      <c r="A142" s="15" t="s">
        <v>305</v>
      </c>
      <c r="B142" s="16" t="s">
        <v>306</v>
      </c>
      <c r="C142" s="50">
        <v>700</v>
      </c>
      <c r="D142" s="16" t="s">
        <v>307</v>
      </c>
    </row>
    <row r="143" spans="1:4" ht="27" x14ac:dyDescent="0.25">
      <c r="A143" s="15" t="s">
        <v>308</v>
      </c>
      <c r="B143" s="16" t="s">
        <v>309</v>
      </c>
      <c r="C143" s="50">
        <v>2000</v>
      </c>
      <c r="D143" s="16" t="s">
        <v>310</v>
      </c>
    </row>
    <row r="144" spans="1:4" x14ac:dyDescent="0.25">
      <c r="A144" s="15" t="s">
        <v>311</v>
      </c>
      <c r="B144" s="16" t="s">
        <v>312</v>
      </c>
      <c r="C144" s="50">
        <v>3500</v>
      </c>
      <c r="D144" s="16" t="s">
        <v>310</v>
      </c>
    </row>
    <row r="145" spans="1:4" x14ac:dyDescent="0.25">
      <c r="A145" s="15" t="s">
        <v>313</v>
      </c>
      <c r="B145" s="16" t="s">
        <v>314</v>
      </c>
      <c r="C145" s="50">
        <v>2000</v>
      </c>
      <c r="D145" s="16" t="s">
        <v>71</v>
      </c>
    </row>
    <row r="146" spans="1:4" x14ac:dyDescent="0.25">
      <c r="A146" s="15" t="s">
        <v>315</v>
      </c>
      <c r="B146" s="16" t="s">
        <v>316</v>
      </c>
      <c r="C146" s="50">
        <v>3000</v>
      </c>
      <c r="D146" s="16" t="s">
        <v>71</v>
      </c>
    </row>
    <row r="147" spans="1:4" x14ac:dyDescent="0.25">
      <c r="A147" s="15" t="s">
        <v>317</v>
      </c>
      <c r="B147" s="16" t="s">
        <v>318</v>
      </c>
      <c r="C147" s="50">
        <v>4000</v>
      </c>
      <c r="D147" s="16" t="s">
        <v>71</v>
      </c>
    </row>
    <row r="148" spans="1:4" ht="27" x14ac:dyDescent="0.25">
      <c r="A148" s="15" t="s">
        <v>319</v>
      </c>
      <c r="B148" s="16" t="s">
        <v>320</v>
      </c>
      <c r="C148" s="50">
        <v>5000</v>
      </c>
      <c r="D148" s="16" t="s">
        <v>71</v>
      </c>
    </row>
    <row r="149" spans="1:4" x14ac:dyDescent="0.25">
      <c r="A149" s="15" t="s">
        <v>321</v>
      </c>
      <c r="B149" s="16" t="s">
        <v>322</v>
      </c>
      <c r="C149" s="50">
        <v>1000</v>
      </c>
      <c r="D149" s="16" t="s">
        <v>323</v>
      </c>
    </row>
    <row r="150" spans="1:4" x14ac:dyDescent="0.25">
      <c r="A150" s="15" t="s">
        <v>324</v>
      </c>
      <c r="B150" s="16" t="s">
        <v>325</v>
      </c>
      <c r="C150" s="50">
        <v>11000</v>
      </c>
      <c r="D150" s="16" t="s">
        <v>326</v>
      </c>
    </row>
    <row r="151" spans="1:4" ht="27" x14ac:dyDescent="0.25">
      <c r="A151" s="15" t="s">
        <v>327</v>
      </c>
      <c r="B151" s="16" t="s">
        <v>328</v>
      </c>
      <c r="C151" s="50">
        <v>6000</v>
      </c>
      <c r="D151" s="16" t="s">
        <v>113</v>
      </c>
    </row>
    <row r="152" spans="1:4" ht="27" x14ac:dyDescent="0.25">
      <c r="A152" s="15" t="s">
        <v>329</v>
      </c>
      <c r="B152" s="16" t="s">
        <v>330</v>
      </c>
      <c r="C152" s="50">
        <v>6000</v>
      </c>
      <c r="D152" s="16" t="s">
        <v>84</v>
      </c>
    </row>
    <row r="153" spans="1:4" x14ac:dyDescent="0.25">
      <c r="A153" s="15" t="s">
        <v>331</v>
      </c>
      <c r="B153" s="16" t="s">
        <v>332</v>
      </c>
      <c r="C153" s="50">
        <v>4500</v>
      </c>
      <c r="D153" s="16" t="s">
        <v>84</v>
      </c>
    </row>
    <row r="154" spans="1:4" x14ac:dyDescent="0.25">
      <c r="A154" s="15" t="s">
        <v>333</v>
      </c>
      <c r="B154" s="16" t="s">
        <v>334</v>
      </c>
      <c r="C154" s="50">
        <v>5000</v>
      </c>
      <c r="D154" s="16" t="s">
        <v>84</v>
      </c>
    </row>
    <row r="155" spans="1:4" x14ac:dyDescent="0.25">
      <c r="A155" s="15" t="s">
        <v>335</v>
      </c>
      <c r="B155" s="16" t="s">
        <v>336</v>
      </c>
      <c r="C155" s="50">
        <v>5500</v>
      </c>
      <c r="D155" s="16" t="s">
        <v>84</v>
      </c>
    </row>
    <row r="156" spans="1:4" ht="27" x14ac:dyDescent="0.25">
      <c r="A156" s="15" t="s">
        <v>337</v>
      </c>
      <c r="B156" s="16" t="s">
        <v>338</v>
      </c>
      <c r="C156" s="50">
        <v>5000</v>
      </c>
      <c r="D156" s="16" t="s">
        <v>84</v>
      </c>
    </row>
    <row r="157" spans="1:4" ht="27" x14ac:dyDescent="0.25">
      <c r="A157" s="15" t="s">
        <v>339</v>
      </c>
      <c r="B157" s="16" t="s">
        <v>340</v>
      </c>
      <c r="C157" s="50">
        <v>5500</v>
      </c>
      <c r="D157" s="16" t="s">
        <v>84</v>
      </c>
    </row>
    <row r="158" spans="1:4" ht="27" x14ac:dyDescent="0.25">
      <c r="A158" s="15" t="s">
        <v>341</v>
      </c>
      <c r="B158" s="16" t="s">
        <v>342</v>
      </c>
      <c r="C158" s="50">
        <v>6000</v>
      </c>
      <c r="D158" s="16" t="s">
        <v>84</v>
      </c>
    </row>
    <row r="159" spans="1:4" x14ac:dyDescent="0.25">
      <c r="A159" s="15" t="s">
        <v>343</v>
      </c>
      <c r="B159" s="16" t="s">
        <v>344</v>
      </c>
      <c r="C159" s="50">
        <v>1500</v>
      </c>
      <c r="D159" s="16" t="s">
        <v>84</v>
      </c>
    </row>
    <row r="160" spans="1:4" x14ac:dyDescent="0.25">
      <c r="A160" s="15" t="s">
        <v>345</v>
      </c>
      <c r="B160" s="16" t="s">
        <v>346</v>
      </c>
      <c r="C160" s="50">
        <v>700</v>
      </c>
      <c r="D160" s="16" t="s">
        <v>66</v>
      </c>
    </row>
    <row r="161" spans="1:23" x14ac:dyDescent="0.25">
      <c r="A161" s="15" t="s">
        <v>347</v>
      </c>
      <c r="B161" s="16" t="s">
        <v>348</v>
      </c>
      <c r="C161" s="50">
        <v>1700</v>
      </c>
      <c r="D161" s="16" t="s">
        <v>326</v>
      </c>
    </row>
    <row r="162" spans="1:23" x14ac:dyDescent="0.25">
      <c r="A162" s="15" t="s">
        <v>349</v>
      </c>
      <c r="B162" s="16" t="s">
        <v>350</v>
      </c>
      <c r="C162" s="50">
        <v>2800</v>
      </c>
      <c r="D162" s="16" t="s">
        <v>131</v>
      </c>
    </row>
    <row r="163" spans="1:23" x14ac:dyDescent="0.25">
      <c r="A163" s="15" t="s">
        <v>351</v>
      </c>
      <c r="B163" s="16" t="s">
        <v>352</v>
      </c>
      <c r="C163" s="50">
        <v>1700</v>
      </c>
      <c r="D163" s="16" t="s">
        <v>84</v>
      </c>
    </row>
    <row r="164" spans="1:23" x14ac:dyDescent="0.25">
      <c r="A164" s="15" t="s">
        <v>353</v>
      </c>
      <c r="B164" s="16" t="s">
        <v>354</v>
      </c>
      <c r="C164" s="50">
        <v>500</v>
      </c>
      <c r="D164" s="16" t="s">
        <v>125</v>
      </c>
    </row>
    <row r="165" spans="1:23" x14ac:dyDescent="0.25">
      <c r="A165" s="15" t="s">
        <v>355</v>
      </c>
      <c r="B165" s="16" t="s">
        <v>356</v>
      </c>
      <c r="C165" s="50">
        <v>1500</v>
      </c>
      <c r="D165" s="16" t="s">
        <v>125</v>
      </c>
    </row>
    <row r="166" spans="1:23" x14ac:dyDescent="0.25">
      <c r="A166" s="15" t="s">
        <v>357</v>
      </c>
      <c r="B166" s="16" t="s">
        <v>358</v>
      </c>
      <c r="C166" s="50">
        <v>2500</v>
      </c>
      <c r="D166" s="16" t="s">
        <v>116</v>
      </c>
    </row>
    <row r="167" spans="1:23" x14ac:dyDescent="0.25">
      <c r="A167" s="15" t="s">
        <v>359</v>
      </c>
      <c r="B167" s="16" t="s">
        <v>360</v>
      </c>
      <c r="C167" s="50">
        <v>3000</v>
      </c>
      <c r="D167" s="16" t="s">
        <v>116</v>
      </c>
    </row>
    <row r="168" spans="1:23" x14ac:dyDescent="0.25">
      <c r="A168" s="15" t="s">
        <v>361</v>
      </c>
      <c r="B168" s="16" t="s">
        <v>362</v>
      </c>
      <c r="C168" s="50">
        <v>3500</v>
      </c>
      <c r="D168" s="16" t="s">
        <v>116</v>
      </c>
    </row>
    <row r="169" spans="1:23" x14ac:dyDescent="0.25">
      <c r="A169" s="15" t="s">
        <v>363</v>
      </c>
      <c r="B169" s="16" t="s">
        <v>364</v>
      </c>
      <c r="C169" s="50">
        <v>6000</v>
      </c>
      <c r="D169" s="16" t="s">
        <v>365</v>
      </c>
    </row>
    <row r="170" spans="1:23" x14ac:dyDescent="0.25">
      <c r="A170" s="15" t="s">
        <v>366</v>
      </c>
      <c r="B170" s="16" t="s">
        <v>367</v>
      </c>
      <c r="C170" s="50">
        <v>12000</v>
      </c>
      <c r="D170" s="16" t="s">
        <v>368</v>
      </c>
    </row>
    <row r="171" spans="1:23" x14ac:dyDescent="0.25">
      <c r="A171" s="15" t="s">
        <v>369</v>
      </c>
      <c r="B171" s="16" t="s">
        <v>370</v>
      </c>
      <c r="C171" s="50">
        <v>21000</v>
      </c>
      <c r="D171" s="16" t="s">
        <v>371</v>
      </c>
      <c r="E171" s="1"/>
      <c r="G171" s="1"/>
      <c r="H171" s="1"/>
      <c r="I171" s="1"/>
      <c r="J171" s="1"/>
      <c r="K171" s="1"/>
      <c r="L171" s="1"/>
      <c r="M171" s="1"/>
      <c r="N171" s="1"/>
      <c r="O171" s="1"/>
      <c r="P171" s="1"/>
      <c r="Q171" s="1"/>
      <c r="R171" s="1"/>
      <c r="S171" s="1"/>
      <c r="T171" s="1"/>
      <c r="U171" s="1"/>
      <c r="V171" s="1"/>
      <c r="W171" s="1"/>
    </row>
    <row r="172" spans="1:23" x14ac:dyDescent="0.25">
      <c r="A172" s="15" t="s">
        <v>372</v>
      </c>
      <c r="B172" s="16" t="s">
        <v>373</v>
      </c>
      <c r="C172" s="50">
        <v>1200</v>
      </c>
      <c r="D172" s="16" t="s">
        <v>371</v>
      </c>
      <c r="E172" s="1"/>
      <c r="G172" s="1"/>
      <c r="H172" s="1"/>
      <c r="I172" s="1"/>
      <c r="J172" s="1"/>
      <c r="K172" s="1"/>
      <c r="L172" s="1"/>
      <c r="M172" s="1"/>
      <c r="N172" s="1"/>
      <c r="O172" s="1"/>
      <c r="P172" s="1"/>
      <c r="Q172" s="1"/>
      <c r="R172" s="1"/>
      <c r="S172" s="1"/>
      <c r="T172" s="1"/>
      <c r="U172" s="1"/>
      <c r="V172" s="1"/>
      <c r="W172" s="1"/>
    </row>
    <row r="173" spans="1:23" x14ac:dyDescent="0.25">
      <c r="A173" s="20"/>
      <c r="B173" s="12" t="s">
        <v>374</v>
      </c>
      <c r="C173" s="18"/>
      <c r="D173" s="19"/>
    </row>
    <row r="174" spans="1:23" x14ac:dyDescent="0.25">
      <c r="A174" s="15" t="s">
        <v>375</v>
      </c>
      <c r="B174" s="16" t="s">
        <v>376</v>
      </c>
      <c r="C174" s="50">
        <v>1100</v>
      </c>
      <c r="D174" s="16" t="s">
        <v>12</v>
      </c>
    </row>
    <row r="175" spans="1:23" ht="27" x14ac:dyDescent="0.25">
      <c r="A175" s="15" t="s">
        <v>377</v>
      </c>
      <c r="B175" s="16" t="s">
        <v>378</v>
      </c>
      <c r="C175" s="50">
        <v>2200</v>
      </c>
      <c r="D175" s="16" t="s">
        <v>12</v>
      </c>
    </row>
    <row r="176" spans="1:23" ht="27" x14ac:dyDescent="0.25">
      <c r="A176" s="15" t="s">
        <v>379</v>
      </c>
      <c r="B176" s="16" t="s">
        <v>380</v>
      </c>
      <c r="C176" s="50">
        <v>22000</v>
      </c>
      <c r="D176" s="16" t="s">
        <v>12</v>
      </c>
    </row>
    <row r="177" spans="1:5" x14ac:dyDescent="0.25">
      <c r="A177" s="15" t="s">
        <v>381</v>
      </c>
      <c r="B177" s="16" t="s">
        <v>382</v>
      </c>
      <c r="C177" s="686">
        <v>12000</v>
      </c>
      <c r="D177" s="16" t="s">
        <v>12</v>
      </c>
    </row>
    <row r="178" spans="1:5" x14ac:dyDescent="0.25">
      <c r="A178" s="15" t="s">
        <v>383</v>
      </c>
      <c r="B178" s="16" t="s">
        <v>384</v>
      </c>
      <c r="C178" s="50">
        <v>2000</v>
      </c>
      <c r="D178" s="16" t="s">
        <v>12</v>
      </c>
    </row>
    <row r="179" spans="1:5" x14ac:dyDescent="0.25">
      <c r="A179" s="15" t="s">
        <v>385</v>
      </c>
      <c r="B179" s="16" t="s">
        <v>386</v>
      </c>
      <c r="C179" s="50">
        <v>2000</v>
      </c>
      <c r="D179" s="16" t="s">
        <v>387</v>
      </c>
      <c r="E179" s="17" t="s">
        <v>388</v>
      </c>
    </row>
    <row r="180" spans="1:5" x14ac:dyDescent="0.25">
      <c r="A180" s="15" t="s">
        <v>389</v>
      </c>
      <c r="B180" s="16" t="s">
        <v>390</v>
      </c>
      <c r="C180" s="50">
        <v>2000</v>
      </c>
      <c r="D180" s="16" t="s">
        <v>387</v>
      </c>
    </row>
    <row r="181" spans="1:5" x14ac:dyDescent="0.25">
      <c r="A181" s="15" t="s">
        <v>391</v>
      </c>
      <c r="B181" s="16" t="s">
        <v>392</v>
      </c>
      <c r="C181" s="50">
        <v>3000</v>
      </c>
      <c r="D181" s="16" t="s">
        <v>393</v>
      </c>
    </row>
    <row r="182" spans="1:5" x14ac:dyDescent="0.25">
      <c r="A182" s="15" t="s">
        <v>394</v>
      </c>
      <c r="B182" s="16" t="s">
        <v>395</v>
      </c>
      <c r="C182" s="50">
        <v>4000</v>
      </c>
      <c r="D182" s="16" t="s">
        <v>12</v>
      </c>
    </row>
    <row r="183" spans="1:5" x14ac:dyDescent="0.25">
      <c r="A183" s="15" t="s">
        <v>396</v>
      </c>
      <c r="B183" s="16" t="s">
        <v>397</v>
      </c>
      <c r="C183" s="50">
        <v>2000</v>
      </c>
      <c r="D183" s="16" t="s">
        <v>12</v>
      </c>
    </row>
    <row r="184" spans="1:5" x14ac:dyDescent="0.25">
      <c r="A184" s="15" t="s">
        <v>398</v>
      </c>
      <c r="B184" s="16" t="s">
        <v>399</v>
      </c>
      <c r="C184" s="50">
        <v>3000</v>
      </c>
      <c r="D184" s="16" t="s">
        <v>400</v>
      </c>
    </row>
    <row r="185" spans="1:5" x14ac:dyDescent="0.25">
      <c r="A185" s="15" t="s">
        <v>401</v>
      </c>
      <c r="B185" s="16" t="s">
        <v>402</v>
      </c>
      <c r="C185" s="50">
        <v>2000</v>
      </c>
      <c r="D185" s="16" t="s">
        <v>12</v>
      </c>
    </row>
    <row r="186" spans="1:5" x14ac:dyDescent="0.25">
      <c r="A186" s="21"/>
      <c r="B186" s="26" t="s">
        <v>403</v>
      </c>
      <c r="C186" s="22"/>
      <c r="D186" s="23"/>
    </row>
    <row r="187" spans="1:5" ht="27" x14ac:dyDescent="0.25">
      <c r="A187" s="15" t="s">
        <v>404</v>
      </c>
      <c r="B187" s="16" t="s">
        <v>405</v>
      </c>
      <c r="C187" s="686">
        <v>220000</v>
      </c>
      <c r="D187" s="16" t="s">
        <v>406</v>
      </c>
    </row>
    <row r="188" spans="1:5" ht="27" x14ac:dyDescent="0.25">
      <c r="A188" s="15" t="s">
        <v>407</v>
      </c>
      <c r="B188" s="16" t="s">
        <v>408</v>
      </c>
      <c r="C188" s="686">
        <v>270000</v>
      </c>
      <c r="D188" s="16" t="s">
        <v>406</v>
      </c>
    </row>
    <row r="189" spans="1:5" ht="27" x14ac:dyDescent="0.25">
      <c r="A189" s="15" t="s">
        <v>409</v>
      </c>
      <c r="B189" s="16" t="s">
        <v>410</v>
      </c>
      <c r="C189" s="686">
        <v>320000</v>
      </c>
      <c r="D189" s="16" t="s">
        <v>406</v>
      </c>
    </row>
    <row r="190" spans="1:5" ht="27" x14ac:dyDescent="0.25">
      <c r="A190" s="15" t="s">
        <v>411</v>
      </c>
      <c r="B190" s="16" t="s">
        <v>412</v>
      </c>
      <c r="C190" s="686">
        <v>270000</v>
      </c>
      <c r="D190" s="16" t="s">
        <v>406</v>
      </c>
    </row>
    <row r="191" spans="1:5" ht="27" x14ac:dyDescent="0.25">
      <c r="A191" s="15" t="s">
        <v>413</v>
      </c>
      <c r="B191" s="16" t="s">
        <v>414</v>
      </c>
      <c r="C191" s="686">
        <v>320000</v>
      </c>
      <c r="D191" s="16" t="s">
        <v>406</v>
      </c>
    </row>
    <row r="192" spans="1:5" ht="27" x14ac:dyDescent="0.25">
      <c r="A192" s="15" t="s">
        <v>415</v>
      </c>
      <c r="B192" s="16" t="s">
        <v>416</v>
      </c>
      <c r="C192" s="686">
        <v>370000</v>
      </c>
      <c r="D192" s="16" t="s">
        <v>406</v>
      </c>
    </row>
    <row r="193" spans="1:4" ht="27" x14ac:dyDescent="0.25">
      <c r="A193" s="15" t="s">
        <v>417</v>
      </c>
      <c r="B193" s="16" t="s">
        <v>418</v>
      </c>
      <c r="C193" s="686">
        <v>245000</v>
      </c>
      <c r="D193" s="16" t="s">
        <v>406</v>
      </c>
    </row>
    <row r="194" spans="1:4" ht="27" x14ac:dyDescent="0.25">
      <c r="A194" s="15" t="s">
        <v>419</v>
      </c>
      <c r="B194" s="16" t="s">
        <v>420</v>
      </c>
      <c r="C194" s="686">
        <v>295000</v>
      </c>
      <c r="D194" s="16" t="s">
        <v>406</v>
      </c>
    </row>
    <row r="195" spans="1:4" ht="27" x14ac:dyDescent="0.25">
      <c r="A195" s="15" t="s">
        <v>421</v>
      </c>
      <c r="B195" s="16" t="s">
        <v>422</v>
      </c>
      <c r="C195" s="686">
        <v>345000</v>
      </c>
      <c r="D195" s="16" t="s">
        <v>406</v>
      </c>
    </row>
    <row r="196" spans="1:4" ht="27" x14ac:dyDescent="0.25">
      <c r="A196" s="15" t="s">
        <v>423</v>
      </c>
      <c r="B196" s="16" t="s">
        <v>424</v>
      </c>
      <c r="C196" s="686">
        <v>270000</v>
      </c>
      <c r="D196" s="16" t="s">
        <v>406</v>
      </c>
    </row>
    <row r="197" spans="1:4" ht="27" x14ac:dyDescent="0.25">
      <c r="A197" s="15" t="s">
        <v>425</v>
      </c>
      <c r="B197" s="16" t="s">
        <v>426</v>
      </c>
      <c r="C197" s="686">
        <v>320000</v>
      </c>
      <c r="D197" s="16" t="s">
        <v>406</v>
      </c>
    </row>
    <row r="198" spans="1:4" ht="27" x14ac:dyDescent="0.25">
      <c r="A198" s="15" t="s">
        <v>427</v>
      </c>
      <c r="B198" s="16" t="s">
        <v>428</v>
      </c>
      <c r="C198" s="686">
        <v>370000</v>
      </c>
      <c r="D198" s="16" t="s">
        <v>406</v>
      </c>
    </row>
    <row r="199" spans="1:4" ht="27" x14ac:dyDescent="0.25">
      <c r="A199" s="15" t="s">
        <v>429</v>
      </c>
      <c r="B199" s="16" t="s">
        <v>430</v>
      </c>
      <c r="C199" s="686">
        <v>320000</v>
      </c>
      <c r="D199" s="16" t="s">
        <v>406</v>
      </c>
    </row>
    <row r="200" spans="1:4" ht="27" x14ac:dyDescent="0.25">
      <c r="A200" s="15" t="s">
        <v>431</v>
      </c>
      <c r="B200" s="16" t="s">
        <v>432</v>
      </c>
      <c r="C200" s="686">
        <v>370000</v>
      </c>
      <c r="D200" s="16" t="s">
        <v>406</v>
      </c>
    </row>
    <row r="201" spans="1:4" ht="27" x14ac:dyDescent="0.25">
      <c r="A201" s="15" t="s">
        <v>433</v>
      </c>
      <c r="B201" s="16" t="s">
        <v>434</v>
      </c>
      <c r="C201" s="686">
        <v>420000</v>
      </c>
      <c r="D201" s="16" t="s">
        <v>406</v>
      </c>
    </row>
    <row r="202" spans="1:4" ht="27" x14ac:dyDescent="0.25">
      <c r="A202" s="15" t="s">
        <v>435</v>
      </c>
      <c r="B202" s="16" t="s">
        <v>436</v>
      </c>
      <c r="C202" s="686">
        <v>295000</v>
      </c>
      <c r="D202" s="16" t="s">
        <v>406</v>
      </c>
    </row>
    <row r="203" spans="1:4" ht="27" x14ac:dyDescent="0.25">
      <c r="A203" s="15" t="s">
        <v>437</v>
      </c>
      <c r="B203" s="16" t="s">
        <v>438</v>
      </c>
      <c r="C203" s="686">
        <v>345000</v>
      </c>
      <c r="D203" s="16" t="s">
        <v>406</v>
      </c>
    </row>
    <row r="204" spans="1:4" ht="27" x14ac:dyDescent="0.25">
      <c r="A204" s="15" t="s">
        <v>439</v>
      </c>
      <c r="B204" s="16" t="s">
        <v>440</v>
      </c>
      <c r="C204" s="686">
        <v>395000</v>
      </c>
      <c r="D204" s="16" t="s">
        <v>406</v>
      </c>
    </row>
    <row r="205" spans="1:4" x14ac:dyDescent="0.25">
      <c r="A205" s="15" t="s">
        <v>441</v>
      </c>
      <c r="B205" s="16" t="s">
        <v>442</v>
      </c>
      <c r="C205" s="50">
        <v>30000</v>
      </c>
      <c r="D205" s="16" t="s">
        <v>406</v>
      </c>
    </row>
    <row r="206" spans="1:4" x14ac:dyDescent="0.25">
      <c r="A206" s="15" t="s">
        <v>443</v>
      </c>
      <c r="B206" s="16" t="s">
        <v>444</v>
      </c>
      <c r="C206" s="50">
        <v>40000</v>
      </c>
      <c r="D206" s="16" t="s">
        <v>406</v>
      </c>
    </row>
    <row r="207" spans="1:4" x14ac:dyDescent="0.25">
      <c r="A207" s="15" t="s">
        <v>445</v>
      </c>
      <c r="B207" s="16" t="s">
        <v>446</v>
      </c>
      <c r="C207" s="50">
        <v>10000</v>
      </c>
      <c r="D207" s="16" t="s">
        <v>447</v>
      </c>
    </row>
    <row r="208" spans="1:4" x14ac:dyDescent="0.25">
      <c r="A208" s="15" t="s">
        <v>448</v>
      </c>
      <c r="B208" s="16" t="s">
        <v>449</v>
      </c>
      <c r="C208" s="50">
        <v>5000</v>
      </c>
      <c r="D208" s="16" t="s">
        <v>450</v>
      </c>
    </row>
    <row r="209" spans="1:4" x14ac:dyDescent="0.25">
      <c r="A209" s="15" t="s">
        <v>451</v>
      </c>
      <c r="B209" s="16" t="s">
        <v>452</v>
      </c>
      <c r="C209" s="50">
        <v>5000</v>
      </c>
      <c r="D209" s="16" t="s">
        <v>450</v>
      </c>
    </row>
    <row r="210" spans="1:4" x14ac:dyDescent="0.25">
      <c r="A210" s="15" t="s">
        <v>453</v>
      </c>
      <c r="B210" s="16" t="s">
        <v>454</v>
      </c>
      <c r="C210" s="50">
        <v>30000</v>
      </c>
      <c r="D210" s="16" t="s">
        <v>406</v>
      </c>
    </row>
    <row r="211" spans="1:4" x14ac:dyDescent="0.25">
      <c r="A211" s="15" t="s">
        <v>455</v>
      </c>
      <c r="B211" s="16" t="s">
        <v>456</v>
      </c>
      <c r="C211" s="50">
        <v>40000</v>
      </c>
      <c r="D211" s="16" t="s">
        <v>406</v>
      </c>
    </row>
    <row r="212" spans="1:4" x14ac:dyDescent="0.25">
      <c r="A212" s="15" t="s">
        <v>457</v>
      </c>
      <c r="B212" s="16" t="s">
        <v>458</v>
      </c>
      <c r="C212" s="50">
        <v>50000</v>
      </c>
      <c r="D212" s="16" t="s">
        <v>406</v>
      </c>
    </row>
    <row r="213" spans="1:4" x14ac:dyDescent="0.25">
      <c r="A213" s="15" t="s">
        <v>459</v>
      </c>
      <c r="B213" s="16" t="s">
        <v>460</v>
      </c>
      <c r="C213" s="50">
        <v>12500</v>
      </c>
      <c r="D213" s="16" t="s">
        <v>406</v>
      </c>
    </row>
    <row r="214" spans="1:4" x14ac:dyDescent="0.25">
      <c r="A214" s="15" t="s">
        <v>461</v>
      </c>
      <c r="B214" s="16" t="s">
        <v>462</v>
      </c>
      <c r="C214" s="50">
        <v>12500</v>
      </c>
      <c r="D214" s="16" t="s">
        <v>450</v>
      </c>
    </row>
    <row r="215" spans="1:4" x14ac:dyDescent="0.25">
      <c r="A215" s="15" t="s">
        <v>463</v>
      </c>
      <c r="B215" s="16" t="s">
        <v>464</v>
      </c>
      <c r="C215" s="50">
        <v>2500</v>
      </c>
      <c r="D215" s="16" t="s">
        <v>450</v>
      </c>
    </row>
    <row r="216" spans="1:4" x14ac:dyDescent="0.25">
      <c r="A216" s="15" t="s">
        <v>465</v>
      </c>
      <c r="B216" s="16" t="s">
        <v>466</v>
      </c>
      <c r="C216" s="50">
        <v>3000</v>
      </c>
      <c r="D216" s="16" t="s">
        <v>450</v>
      </c>
    </row>
    <row r="217" spans="1:4" x14ac:dyDescent="0.25">
      <c r="A217" s="21"/>
      <c r="B217" s="26" t="s">
        <v>467</v>
      </c>
      <c r="C217" s="22"/>
      <c r="D217" s="23"/>
    </row>
    <row r="218" spans="1:4" x14ac:dyDescent="0.25">
      <c r="A218" s="15" t="s">
        <v>468</v>
      </c>
      <c r="B218" s="16" t="s">
        <v>469</v>
      </c>
      <c r="C218" s="50">
        <v>6000</v>
      </c>
      <c r="D218" s="16" t="s">
        <v>406</v>
      </c>
    </row>
    <row r="219" spans="1:4" x14ac:dyDescent="0.25">
      <c r="A219" s="15" t="s">
        <v>470</v>
      </c>
      <c r="B219" s="16" t="s">
        <v>471</v>
      </c>
      <c r="C219" s="50">
        <v>8000</v>
      </c>
      <c r="D219" s="16" t="s">
        <v>406</v>
      </c>
    </row>
    <row r="220" spans="1:4" x14ac:dyDescent="0.25">
      <c r="A220" s="15" t="s">
        <v>472</v>
      </c>
      <c r="B220" s="16" t="s">
        <v>473</v>
      </c>
      <c r="C220" s="50">
        <v>1100</v>
      </c>
      <c r="D220" s="16" t="s">
        <v>474</v>
      </c>
    </row>
    <row r="221" spans="1:4" x14ac:dyDescent="0.25">
      <c r="A221" s="15" t="s">
        <v>475</v>
      </c>
      <c r="B221" s="16" t="s">
        <v>476</v>
      </c>
      <c r="C221" s="50">
        <v>6000</v>
      </c>
      <c r="D221" s="16" t="s">
        <v>477</v>
      </c>
    </row>
    <row r="222" spans="1:4" x14ac:dyDescent="0.25">
      <c r="A222" s="15" t="s">
        <v>478</v>
      </c>
      <c r="B222" s="16" t="s">
        <v>479</v>
      </c>
      <c r="C222" s="50">
        <v>1100</v>
      </c>
      <c r="D222" s="16" t="s">
        <v>406</v>
      </c>
    </row>
    <row r="223" spans="1:4" x14ac:dyDescent="0.25">
      <c r="A223" s="15" t="s">
        <v>480</v>
      </c>
      <c r="B223" s="16" t="s">
        <v>481</v>
      </c>
      <c r="C223" s="50">
        <v>6000</v>
      </c>
      <c r="D223" s="16" t="s">
        <v>482</v>
      </c>
    </row>
    <row r="224" spans="1:4" x14ac:dyDescent="0.25">
      <c r="A224" s="15" t="s">
        <v>483</v>
      </c>
      <c r="B224" s="16" t="s">
        <v>484</v>
      </c>
      <c r="C224" s="50">
        <v>600</v>
      </c>
      <c r="D224" s="16" t="s">
        <v>406</v>
      </c>
    </row>
    <row r="225" spans="1:4" x14ac:dyDescent="0.25">
      <c r="A225" s="15" t="s">
        <v>485</v>
      </c>
      <c r="B225" s="16" t="s">
        <v>486</v>
      </c>
      <c r="C225" s="50">
        <v>500</v>
      </c>
      <c r="D225" s="16" t="s">
        <v>406</v>
      </c>
    </row>
    <row r="226" spans="1:4" x14ac:dyDescent="0.25">
      <c r="A226" s="15" t="s">
        <v>487</v>
      </c>
      <c r="B226" s="16" t="s">
        <v>488</v>
      </c>
      <c r="C226" s="50">
        <v>1300</v>
      </c>
      <c r="D226" s="16" t="s">
        <v>406</v>
      </c>
    </row>
    <row r="227" spans="1:4" x14ac:dyDescent="0.25">
      <c r="A227" s="15" t="s">
        <v>489</v>
      </c>
      <c r="B227" s="16" t="s">
        <v>490</v>
      </c>
      <c r="C227" s="50">
        <v>1700</v>
      </c>
      <c r="D227" s="16" t="s">
        <v>406</v>
      </c>
    </row>
    <row r="228" spans="1:4" x14ac:dyDescent="0.25">
      <c r="A228" s="15" t="s">
        <v>491</v>
      </c>
      <c r="B228" s="16" t="s">
        <v>492</v>
      </c>
      <c r="C228" s="50">
        <v>800</v>
      </c>
      <c r="D228" s="16" t="s">
        <v>47</v>
      </c>
    </row>
    <row r="229" spans="1:4" x14ac:dyDescent="0.25">
      <c r="A229" s="15" t="s">
        <v>493</v>
      </c>
      <c r="B229" s="16" t="s">
        <v>494</v>
      </c>
      <c r="C229" s="686">
        <v>1500</v>
      </c>
      <c r="D229" s="16" t="s">
        <v>495</v>
      </c>
    </row>
    <row r="230" spans="1:4" x14ac:dyDescent="0.25">
      <c r="A230" s="15" t="s">
        <v>496</v>
      </c>
      <c r="B230" s="16" t="s">
        <v>497</v>
      </c>
      <c r="C230" s="50">
        <v>1200</v>
      </c>
      <c r="D230" s="16" t="s">
        <v>406</v>
      </c>
    </row>
    <row r="231" spans="1:4" x14ac:dyDescent="0.25">
      <c r="A231" s="15" t="s">
        <v>498</v>
      </c>
      <c r="B231" s="16" t="s">
        <v>499</v>
      </c>
      <c r="C231" s="686">
        <v>1500</v>
      </c>
      <c r="D231" s="16" t="s">
        <v>406</v>
      </c>
    </row>
    <row r="232" spans="1:4" x14ac:dyDescent="0.25">
      <c r="A232" s="15" t="s">
        <v>500</v>
      </c>
      <c r="B232" s="16" t="s">
        <v>501</v>
      </c>
      <c r="C232" s="50">
        <v>800</v>
      </c>
      <c r="D232" s="16" t="s">
        <v>406</v>
      </c>
    </row>
    <row r="233" spans="1:4" x14ac:dyDescent="0.25">
      <c r="A233" s="15" t="s">
        <v>502</v>
      </c>
      <c r="B233" s="16" t="s">
        <v>6274</v>
      </c>
      <c r="C233" s="686">
        <v>6500</v>
      </c>
      <c r="D233" s="16" t="s">
        <v>503</v>
      </c>
    </row>
    <row r="234" spans="1:4" ht="40.5" x14ac:dyDescent="0.25">
      <c r="A234" s="27"/>
      <c r="B234" s="26" t="s">
        <v>504</v>
      </c>
      <c r="C234" s="22"/>
      <c r="D234" s="23"/>
    </row>
    <row r="235" spans="1:4" ht="27" x14ac:dyDescent="0.25">
      <c r="A235" s="15" t="s">
        <v>505</v>
      </c>
      <c r="B235" s="16" t="s">
        <v>506</v>
      </c>
      <c r="C235" s="686">
        <v>65000</v>
      </c>
      <c r="D235" s="16" t="s">
        <v>507</v>
      </c>
    </row>
    <row r="236" spans="1:4" x14ac:dyDescent="0.25">
      <c r="A236" s="15" t="s">
        <v>508</v>
      </c>
      <c r="B236" s="16" t="s">
        <v>509</v>
      </c>
      <c r="C236" s="686">
        <v>65000</v>
      </c>
      <c r="D236" s="16" t="s">
        <v>507</v>
      </c>
    </row>
    <row r="237" spans="1:4" x14ac:dyDescent="0.25">
      <c r="A237" s="15" t="s">
        <v>510</v>
      </c>
      <c r="B237" s="16" t="s">
        <v>511</v>
      </c>
      <c r="C237" s="50">
        <v>30000</v>
      </c>
      <c r="D237" s="16" t="s">
        <v>503</v>
      </c>
    </row>
    <row r="238" spans="1:4" x14ac:dyDescent="0.25">
      <c r="A238" s="15" t="s">
        <v>512</v>
      </c>
      <c r="B238" s="16" t="s">
        <v>513</v>
      </c>
      <c r="C238" s="686">
        <v>40000</v>
      </c>
      <c r="D238" s="16" t="s">
        <v>507</v>
      </c>
    </row>
    <row r="239" spans="1:4" x14ac:dyDescent="0.25">
      <c r="A239" s="15" t="s">
        <v>514</v>
      </c>
      <c r="B239" s="16" t="s">
        <v>515</v>
      </c>
      <c r="C239" s="50">
        <v>70000</v>
      </c>
      <c r="D239" s="16" t="s">
        <v>503</v>
      </c>
    </row>
    <row r="240" spans="1:4" x14ac:dyDescent="0.25">
      <c r="A240" s="15" t="s">
        <v>516</v>
      </c>
      <c r="B240" s="16" t="s">
        <v>517</v>
      </c>
      <c r="C240" s="50">
        <v>60000</v>
      </c>
      <c r="D240" s="16" t="s">
        <v>503</v>
      </c>
    </row>
    <row r="241" spans="1:4" x14ac:dyDescent="0.25">
      <c r="A241" s="27"/>
      <c r="B241" s="26" t="s">
        <v>518</v>
      </c>
      <c r="C241" s="22"/>
      <c r="D241" s="23"/>
    </row>
    <row r="242" spans="1:4" x14ac:dyDescent="0.25">
      <c r="A242" s="15" t="s">
        <v>519</v>
      </c>
      <c r="B242" s="16" t="s">
        <v>520</v>
      </c>
      <c r="C242" s="686">
        <v>40000</v>
      </c>
      <c r="D242" s="16" t="s">
        <v>521</v>
      </c>
    </row>
    <row r="243" spans="1:4" x14ac:dyDescent="0.25">
      <c r="A243" s="15" t="s">
        <v>522</v>
      </c>
      <c r="B243" s="16" t="s">
        <v>523</v>
      </c>
      <c r="C243" s="686">
        <v>45000</v>
      </c>
      <c r="D243" s="16" t="s">
        <v>521</v>
      </c>
    </row>
    <row r="244" spans="1:4" x14ac:dyDescent="0.25">
      <c r="A244" s="15" t="s">
        <v>524</v>
      </c>
      <c r="B244" s="16" t="s">
        <v>525</v>
      </c>
      <c r="C244" s="686">
        <v>65000</v>
      </c>
      <c r="D244" s="16" t="s">
        <v>521</v>
      </c>
    </row>
    <row r="245" spans="1:4" x14ac:dyDescent="0.25">
      <c r="A245" s="15" t="s">
        <v>526</v>
      </c>
      <c r="B245" s="16" t="s">
        <v>527</v>
      </c>
      <c r="C245" s="686">
        <v>65000</v>
      </c>
      <c r="D245" s="16" t="s">
        <v>521</v>
      </c>
    </row>
    <row r="246" spans="1:4" x14ac:dyDescent="0.25">
      <c r="A246" s="15" t="s">
        <v>528</v>
      </c>
      <c r="B246" s="16" t="s">
        <v>529</v>
      </c>
      <c r="C246" s="686">
        <v>65000</v>
      </c>
      <c r="D246" s="16" t="s">
        <v>521</v>
      </c>
    </row>
    <row r="247" spans="1:4" x14ac:dyDescent="0.25">
      <c r="A247" s="15" t="s">
        <v>530</v>
      </c>
      <c r="B247" s="16" t="s">
        <v>531</v>
      </c>
      <c r="C247" s="686">
        <v>65000</v>
      </c>
      <c r="D247" s="16" t="s">
        <v>521</v>
      </c>
    </row>
    <row r="248" spans="1:4" x14ac:dyDescent="0.25">
      <c r="A248" s="15" t="s">
        <v>532</v>
      </c>
      <c r="B248" s="16" t="s">
        <v>533</v>
      </c>
      <c r="C248" s="686">
        <v>35000</v>
      </c>
      <c r="D248" s="16" t="s">
        <v>534</v>
      </c>
    </row>
    <row r="249" spans="1:4" x14ac:dyDescent="0.25">
      <c r="A249" s="15" t="s">
        <v>535</v>
      </c>
      <c r="B249" s="16" t="s">
        <v>536</v>
      </c>
      <c r="C249" s="50">
        <v>30000</v>
      </c>
      <c r="D249" s="16" t="s">
        <v>521</v>
      </c>
    </row>
    <row r="250" spans="1:4" x14ac:dyDescent="0.25">
      <c r="A250" s="15" t="s">
        <v>537</v>
      </c>
      <c r="B250" s="16" t="s">
        <v>538</v>
      </c>
      <c r="C250" s="686">
        <v>13000</v>
      </c>
      <c r="D250" s="16" t="s">
        <v>539</v>
      </c>
    </row>
    <row r="251" spans="1:4" x14ac:dyDescent="0.25">
      <c r="A251" s="15" t="s">
        <v>540</v>
      </c>
      <c r="B251" s="16" t="s">
        <v>541</v>
      </c>
      <c r="C251" s="686">
        <v>4000</v>
      </c>
      <c r="D251" s="16" t="s">
        <v>542</v>
      </c>
    </row>
    <row r="252" spans="1:4" x14ac:dyDescent="0.25">
      <c r="A252" s="15" t="s">
        <v>543</v>
      </c>
      <c r="B252" s="16" t="s">
        <v>544</v>
      </c>
      <c r="C252" s="686">
        <v>4000</v>
      </c>
      <c r="D252" s="16" t="s">
        <v>542</v>
      </c>
    </row>
    <row r="253" spans="1:4" x14ac:dyDescent="0.25">
      <c r="A253" s="15" t="s">
        <v>545</v>
      </c>
      <c r="B253" s="16" t="s">
        <v>546</v>
      </c>
      <c r="C253" s="686">
        <v>5000</v>
      </c>
      <c r="D253" s="16" t="s">
        <v>542</v>
      </c>
    </row>
    <row r="254" spans="1:4" x14ac:dyDescent="0.25">
      <c r="A254" s="15" t="s">
        <v>547</v>
      </c>
      <c r="B254" s="16" t="s">
        <v>7047</v>
      </c>
      <c r="C254" s="686">
        <v>4000</v>
      </c>
      <c r="D254" s="16" t="s">
        <v>542</v>
      </c>
    </row>
    <row r="255" spans="1:4" x14ac:dyDescent="0.25">
      <c r="A255" s="15" t="s">
        <v>548</v>
      </c>
      <c r="B255" s="16" t="s">
        <v>549</v>
      </c>
      <c r="C255" s="686">
        <v>15000</v>
      </c>
      <c r="D255" s="16" t="s">
        <v>521</v>
      </c>
    </row>
    <row r="256" spans="1:4" x14ac:dyDescent="0.25">
      <c r="A256" s="15" t="s">
        <v>550</v>
      </c>
      <c r="B256" s="16" t="s">
        <v>551</v>
      </c>
      <c r="C256" s="50">
        <v>13000</v>
      </c>
      <c r="D256" s="16" t="s">
        <v>521</v>
      </c>
    </row>
    <row r="257" spans="1:5" x14ac:dyDescent="0.25">
      <c r="A257" s="15" t="s">
        <v>552</v>
      </c>
      <c r="B257" s="16" t="s">
        <v>553</v>
      </c>
      <c r="C257" s="50">
        <v>15000</v>
      </c>
      <c r="D257" s="16" t="s">
        <v>521</v>
      </c>
    </row>
    <row r="258" spans="1:5" x14ac:dyDescent="0.25">
      <c r="A258" s="15" t="s">
        <v>554</v>
      </c>
      <c r="B258" s="16" t="s">
        <v>555</v>
      </c>
      <c r="C258" s="50">
        <v>5000</v>
      </c>
      <c r="D258" s="16" t="s">
        <v>556</v>
      </c>
    </row>
    <row r="259" spans="1:5" x14ac:dyDescent="0.25">
      <c r="A259" s="15" t="s">
        <v>557</v>
      </c>
      <c r="B259" s="16" t="s">
        <v>558</v>
      </c>
      <c r="C259" s="50">
        <v>6000</v>
      </c>
      <c r="D259" s="16" t="s">
        <v>559</v>
      </c>
    </row>
    <row r="260" spans="1:5" x14ac:dyDescent="0.25">
      <c r="A260" s="15" t="s">
        <v>560</v>
      </c>
      <c r="B260" s="16" t="s">
        <v>561</v>
      </c>
      <c r="C260" s="50">
        <v>20000</v>
      </c>
      <c r="D260" s="16" t="s">
        <v>562</v>
      </c>
      <c r="E260" s="17" t="s">
        <v>563</v>
      </c>
    </row>
    <row r="261" spans="1:5" x14ac:dyDescent="0.25">
      <c r="A261" s="15" t="s">
        <v>564</v>
      </c>
      <c r="B261" s="16" t="s">
        <v>565</v>
      </c>
      <c r="C261" s="50">
        <v>25000</v>
      </c>
      <c r="D261" s="16" t="s">
        <v>562</v>
      </c>
      <c r="E261" s="17" t="s">
        <v>563</v>
      </c>
    </row>
    <row r="262" spans="1:5" x14ac:dyDescent="0.25">
      <c r="A262" s="15" t="s">
        <v>566</v>
      </c>
      <c r="B262" s="16" t="s">
        <v>567</v>
      </c>
      <c r="C262" s="50">
        <v>8000</v>
      </c>
      <c r="D262" s="16" t="s">
        <v>568</v>
      </c>
    </row>
    <row r="263" spans="1:5" x14ac:dyDescent="0.25">
      <c r="A263" s="15" t="s">
        <v>569</v>
      </c>
      <c r="B263" s="16" t="s">
        <v>7036</v>
      </c>
      <c r="C263" s="686">
        <v>12000</v>
      </c>
      <c r="D263" s="16" t="s">
        <v>570</v>
      </c>
    </row>
    <row r="264" spans="1:5" x14ac:dyDescent="0.25">
      <c r="A264" s="15" t="s">
        <v>571</v>
      </c>
      <c r="B264" s="16" t="s">
        <v>572</v>
      </c>
      <c r="C264" s="50">
        <v>2000</v>
      </c>
      <c r="D264" s="16" t="s">
        <v>521</v>
      </c>
    </row>
    <row r="265" spans="1:5" x14ac:dyDescent="0.25">
      <c r="A265" s="15" t="s">
        <v>573</v>
      </c>
      <c r="B265" s="16" t="s">
        <v>574</v>
      </c>
      <c r="C265" s="50">
        <v>60000</v>
      </c>
      <c r="D265" s="16" t="s">
        <v>521</v>
      </c>
    </row>
    <row r="266" spans="1:5" x14ac:dyDescent="0.25">
      <c r="A266" s="15" t="s">
        <v>575</v>
      </c>
      <c r="B266" s="16" t="s">
        <v>576</v>
      </c>
      <c r="C266" s="50">
        <v>35000</v>
      </c>
      <c r="D266" s="16" t="s">
        <v>521</v>
      </c>
    </row>
    <row r="267" spans="1:5" x14ac:dyDescent="0.25">
      <c r="A267" s="15" t="s">
        <v>577</v>
      </c>
      <c r="B267" s="16" t="s">
        <v>578</v>
      </c>
      <c r="C267" s="50">
        <v>250000</v>
      </c>
      <c r="D267" s="16" t="s">
        <v>521</v>
      </c>
    </row>
    <row r="268" spans="1:5" x14ac:dyDescent="0.25">
      <c r="A268" s="15" t="s">
        <v>579</v>
      </c>
      <c r="B268" s="16" t="s">
        <v>580</v>
      </c>
      <c r="C268" s="50">
        <v>300000</v>
      </c>
      <c r="D268" s="16" t="s">
        <v>521</v>
      </c>
    </row>
    <row r="269" spans="1:5" x14ac:dyDescent="0.25">
      <c r="A269" s="15" t="s">
        <v>581</v>
      </c>
      <c r="B269" s="16" t="s">
        <v>582</v>
      </c>
      <c r="C269" s="50">
        <v>30000</v>
      </c>
      <c r="D269" s="16" t="s">
        <v>521</v>
      </c>
    </row>
    <row r="270" spans="1:5" x14ac:dyDescent="0.25">
      <c r="A270" s="15" t="s">
        <v>583</v>
      </c>
      <c r="B270" s="16" t="s">
        <v>6275</v>
      </c>
      <c r="C270" s="50">
        <v>60000</v>
      </c>
      <c r="D270" s="16" t="s">
        <v>521</v>
      </c>
    </row>
    <row r="271" spans="1:5" x14ac:dyDescent="0.25">
      <c r="A271" s="15" t="s">
        <v>584</v>
      </c>
      <c r="B271" s="16" t="s">
        <v>585</v>
      </c>
      <c r="C271" s="50">
        <v>30000</v>
      </c>
      <c r="D271" s="16" t="s">
        <v>521</v>
      </c>
    </row>
    <row r="272" spans="1:5" x14ac:dyDescent="0.25">
      <c r="A272" s="15" t="s">
        <v>586</v>
      </c>
      <c r="B272" s="16" t="s">
        <v>587</v>
      </c>
      <c r="C272" s="50">
        <v>50000</v>
      </c>
      <c r="D272" s="16" t="s">
        <v>521</v>
      </c>
    </row>
    <row r="273" spans="1:23" x14ac:dyDescent="0.25">
      <c r="A273" s="15" t="s">
        <v>588</v>
      </c>
      <c r="B273" s="16" t="s">
        <v>589</v>
      </c>
      <c r="C273" s="50">
        <v>125000</v>
      </c>
      <c r="D273" s="16" t="s">
        <v>521</v>
      </c>
    </row>
    <row r="274" spans="1:23" x14ac:dyDescent="0.25">
      <c r="A274" s="15" t="s">
        <v>590</v>
      </c>
      <c r="B274" s="16" t="s">
        <v>591</v>
      </c>
      <c r="C274" s="50">
        <v>200000</v>
      </c>
      <c r="D274" s="16" t="s">
        <v>521</v>
      </c>
    </row>
    <row r="275" spans="1:23" x14ac:dyDescent="0.25">
      <c r="A275" s="15" t="s">
        <v>592</v>
      </c>
      <c r="B275" s="16" t="s">
        <v>593</v>
      </c>
      <c r="C275" s="50">
        <v>250000</v>
      </c>
      <c r="D275" s="16" t="s">
        <v>521</v>
      </c>
    </row>
    <row r="276" spans="1:23" x14ac:dyDescent="0.25">
      <c r="A276" s="15" t="s">
        <v>594</v>
      </c>
      <c r="B276" s="16" t="s">
        <v>595</v>
      </c>
      <c r="C276" s="50">
        <v>150000</v>
      </c>
      <c r="D276" s="16" t="s">
        <v>521</v>
      </c>
    </row>
    <row r="277" spans="1:23" x14ac:dyDescent="0.25">
      <c r="A277" s="15" t="s">
        <v>596</v>
      </c>
      <c r="B277" s="16" t="s">
        <v>597</v>
      </c>
      <c r="C277" s="50">
        <v>200000</v>
      </c>
      <c r="D277" s="16" t="s">
        <v>521</v>
      </c>
      <c r="E277" s="28"/>
      <c r="F277" s="28"/>
      <c r="G277" s="28"/>
      <c r="H277" s="28"/>
      <c r="I277" s="28"/>
      <c r="J277" s="28"/>
      <c r="K277" s="28"/>
      <c r="L277" s="28"/>
      <c r="M277" s="28"/>
      <c r="N277" s="28"/>
      <c r="O277" s="28"/>
      <c r="P277" s="28"/>
      <c r="Q277" s="28"/>
      <c r="R277" s="28"/>
      <c r="S277" s="28"/>
      <c r="T277" s="28"/>
      <c r="U277" s="28"/>
      <c r="V277" s="28"/>
      <c r="W277" s="28"/>
    </row>
    <row r="278" spans="1:23" x14ac:dyDescent="0.25">
      <c r="A278" s="15" t="s">
        <v>598</v>
      </c>
      <c r="B278" s="16" t="s">
        <v>599</v>
      </c>
      <c r="C278" s="50">
        <v>250000</v>
      </c>
      <c r="D278" s="16" t="s">
        <v>521</v>
      </c>
    </row>
    <row r="279" spans="1:23" x14ac:dyDescent="0.25">
      <c r="A279" s="15" t="s">
        <v>600</v>
      </c>
      <c r="B279" s="16" t="s">
        <v>601</v>
      </c>
      <c r="C279" s="50">
        <v>300000</v>
      </c>
      <c r="D279" s="16" t="s">
        <v>521</v>
      </c>
    </row>
    <row r="280" spans="1:23" x14ac:dyDescent="0.25">
      <c r="A280" s="15" t="s">
        <v>602</v>
      </c>
      <c r="B280" s="16" t="s">
        <v>603</v>
      </c>
      <c r="C280" s="50">
        <v>350000</v>
      </c>
      <c r="D280" s="16" t="s">
        <v>521</v>
      </c>
    </row>
    <row r="281" spans="1:23" x14ac:dyDescent="0.25">
      <c r="A281" s="15" t="s">
        <v>604</v>
      </c>
      <c r="B281" s="16" t="s">
        <v>605</v>
      </c>
      <c r="C281" s="50">
        <v>450000</v>
      </c>
      <c r="D281" s="16" t="s">
        <v>521</v>
      </c>
    </row>
    <row r="282" spans="1:23" x14ac:dyDescent="0.25">
      <c r="A282" s="15" t="s">
        <v>606</v>
      </c>
      <c r="B282" s="16" t="s">
        <v>607</v>
      </c>
      <c r="C282" s="50">
        <v>10000</v>
      </c>
      <c r="D282" s="16" t="s">
        <v>608</v>
      </c>
    </row>
    <row r="283" spans="1:23" x14ac:dyDescent="0.25">
      <c r="A283" s="15" t="s">
        <v>609</v>
      </c>
      <c r="B283" s="16" t="s">
        <v>610</v>
      </c>
      <c r="C283" s="50">
        <v>2500</v>
      </c>
      <c r="D283" s="16" t="s">
        <v>521</v>
      </c>
    </row>
    <row r="284" spans="1:23" x14ac:dyDescent="0.25">
      <c r="A284" s="15" t="s">
        <v>611</v>
      </c>
      <c r="B284" s="16" t="s">
        <v>612</v>
      </c>
      <c r="C284" s="50">
        <v>200000</v>
      </c>
      <c r="D284" s="16" t="s">
        <v>521</v>
      </c>
    </row>
    <row r="285" spans="1:23" x14ac:dyDescent="0.25">
      <c r="A285" s="15" t="s">
        <v>613</v>
      </c>
      <c r="B285" s="16" t="s">
        <v>614</v>
      </c>
      <c r="C285" s="50">
        <v>150000</v>
      </c>
      <c r="D285" s="16" t="s">
        <v>521</v>
      </c>
    </row>
    <row r="286" spans="1:23" x14ac:dyDescent="0.25">
      <c r="A286" s="15" t="s">
        <v>615</v>
      </c>
      <c r="B286" s="16" t="s">
        <v>616</v>
      </c>
      <c r="C286" s="50">
        <v>50000</v>
      </c>
      <c r="D286" s="16" t="s">
        <v>406</v>
      </c>
    </row>
    <row r="287" spans="1:23" x14ac:dyDescent="0.25">
      <c r="A287" s="15" t="s">
        <v>617</v>
      </c>
      <c r="B287" s="16" t="s">
        <v>618</v>
      </c>
      <c r="C287" s="50">
        <v>5000</v>
      </c>
      <c r="D287" s="16" t="s">
        <v>503</v>
      </c>
    </row>
    <row r="288" spans="1:23" x14ac:dyDescent="0.25">
      <c r="A288" s="15" t="s">
        <v>619</v>
      </c>
      <c r="B288" s="16" t="s">
        <v>620</v>
      </c>
      <c r="C288" s="50">
        <v>1200</v>
      </c>
      <c r="D288" s="16" t="s">
        <v>12</v>
      </c>
    </row>
    <row r="289" spans="1:12" x14ac:dyDescent="0.25">
      <c r="A289" s="51" t="s">
        <v>7037</v>
      </c>
      <c r="B289" s="90" t="s">
        <v>7038</v>
      </c>
      <c r="C289" s="686">
        <v>3000</v>
      </c>
      <c r="D289" s="16" t="s">
        <v>570</v>
      </c>
    </row>
    <row r="290" spans="1:12" x14ac:dyDescent="0.25">
      <c r="A290" s="857" t="s">
        <v>621</v>
      </c>
      <c r="B290" s="858"/>
      <c r="C290" s="859"/>
      <c r="D290" s="25"/>
    </row>
    <row r="291" spans="1:12" x14ac:dyDescent="0.25">
      <c r="A291" s="20"/>
      <c r="B291" s="12" t="s">
        <v>622</v>
      </c>
      <c r="C291" s="18"/>
      <c r="D291" s="19"/>
    </row>
    <row r="292" spans="1:12" x14ac:dyDescent="0.25">
      <c r="A292" s="15" t="s">
        <v>623</v>
      </c>
      <c r="B292" s="16" t="s">
        <v>624</v>
      </c>
      <c r="C292" s="50">
        <v>2000</v>
      </c>
      <c r="D292" s="16" t="s">
        <v>625</v>
      </c>
    </row>
    <row r="293" spans="1:12" x14ac:dyDescent="0.25">
      <c r="A293" s="15" t="s">
        <v>626</v>
      </c>
      <c r="B293" s="16" t="s">
        <v>627</v>
      </c>
      <c r="C293" s="50">
        <v>3000</v>
      </c>
      <c r="D293" s="16" t="s">
        <v>625</v>
      </c>
    </row>
    <row r="294" spans="1:12" x14ac:dyDescent="0.25">
      <c r="A294" s="15" t="s">
        <v>628</v>
      </c>
      <c r="B294" s="16" t="s">
        <v>629</v>
      </c>
      <c r="C294" s="50">
        <v>550</v>
      </c>
      <c r="D294" s="16" t="s">
        <v>125</v>
      </c>
    </row>
    <row r="295" spans="1:12" x14ac:dyDescent="0.25">
      <c r="A295" s="15" t="s">
        <v>630</v>
      </c>
      <c r="B295" s="16" t="s">
        <v>631</v>
      </c>
      <c r="C295" s="50">
        <v>5000</v>
      </c>
      <c r="D295" s="16" t="s">
        <v>632</v>
      </c>
    </row>
    <row r="296" spans="1:12" x14ac:dyDescent="0.25">
      <c r="A296" s="15" t="s">
        <v>633</v>
      </c>
      <c r="B296" s="16" t="s">
        <v>634</v>
      </c>
      <c r="C296" s="50">
        <v>3000</v>
      </c>
      <c r="D296" s="16" t="s">
        <v>635</v>
      </c>
    </row>
    <row r="297" spans="1:12" x14ac:dyDescent="0.25">
      <c r="A297" s="15" t="s">
        <v>636</v>
      </c>
      <c r="B297" s="16" t="s">
        <v>637</v>
      </c>
      <c r="C297" s="50">
        <v>4000</v>
      </c>
      <c r="D297" s="16" t="s">
        <v>84</v>
      </c>
    </row>
    <row r="298" spans="1:12" x14ac:dyDescent="0.25">
      <c r="A298" s="860" t="s">
        <v>638</v>
      </c>
      <c r="B298" s="858"/>
      <c r="C298" s="859"/>
      <c r="D298" s="29"/>
    </row>
    <row r="299" spans="1:12" x14ac:dyDescent="0.25">
      <c r="A299" s="15" t="s">
        <v>639</v>
      </c>
      <c r="B299" s="16" t="s">
        <v>640</v>
      </c>
      <c r="C299" s="50">
        <v>1500</v>
      </c>
      <c r="D299" s="16" t="s">
        <v>641</v>
      </c>
    </row>
    <row r="300" spans="1:12" x14ac:dyDescent="0.25">
      <c r="A300" s="20"/>
      <c r="B300" s="12" t="s">
        <v>642</v>
      </c>
      <c r="C300" s="18"/>
      <c r="D300" s="19"/>
    </row>
    <row r="301" spans="1:12" ht="27" x14ac:dyDescent="0.25">
      <c r="A301" s="15" t="s">
        <v>643</v>
      </c>
      <c r="B301" s="16" t="s">
        <v>644</v>
      </c>
      <c r="C301" s="50">
        <v>15000</v>
      </c>
      <c r="D301" s="16" t="s">
        <v>645</v>
      </c>
      <c r="H301" s="30"/>
      <c r="L301" s="31"/>
    </row>
    <row r="302" spans="1:12" x14ac:dyDescent="0.25">
      <c r="A302" s="15" t="s">
        <v>646</v>
      </c>
      <c r="B302" s="16" t="s">
        <v>647</v>
      </c>
      <c r="C302" s="50">
        <v>20700</v>
      </c>
      <c r="D302" s="16" t="s">
        <v>645</v>
      </c>
      <c r="H302" s="30"/>
      <c r="L302" s="31"/>
    </row>
    <row r="303" spans="1:12" x14ac:dyDescent="0.25">
      <c r="A303" s="15" t="s">
        <v>648</v>
      </c>
      <c r="B303" s="16" t="s">
        <v>649</v>
      </c>
      <c r="C303" s="50">
        <v>15000</v>
      </c>
      <c r="D303" s="16" t="s">
        <v>645</v>
      </c>
      <c r="H303" s="30"/>
      <c r="L303" s="31"/>
    </row>
    <row r="304" spans="1:12" x14ac:dyDescent="0.25">
      <c r="A304" s="15" t="s">
        <v>650</v>
      </c>
      <c r="B304" s="16" t="s">
        <v>651</v>
      </c>
      <c r="C304" s="50">
        <v>18000</v>
      </c>
      <c r="D304" s="16" t="s">
        <v>652</v>
      </c>
      <c r="H304" s="30"/>
      <c r="L304" s="31"/>
    </row>
    <row r="305" spans="1:12" x14ac:dyDescent="0.25">
      <c r="A305" s="15" t="s">
        <v>653</v>
      </c>
      <c r="B305" s="16" t="s">
        <v>654</v>
      </c>
      <c r="C305" s="50">
        <v>20700</v>
      </c>
      <c r="D305" s="16" t="s">
        <v>368</v>
      </c>
      <c r="H305" s="30"/>
      <c r="L305" s="31"/>
    </row>
    <row r="306" spans="1:12" x14ac:dyDescent="0.25">
      <c r="A306" s="15" t="s">
        <v>655</v>
      </c>
      <c r="B306" s="16" t="s">
        <v>656</v>
      </c>
      <c r="C306" s="50">
        <v>24150</v>
      </c>
      <c r="D306" s="16" t="s">
        <v>368</v>
      </c>
      <c r="H306" s="32"/>
      <c r="L306" s="31"/>
    </row>
    <row r="307" spans="1:12" ht="27" x14ac:dyDescent="0.25">
      <c r="A307" s="15" t="s">
        <v>657</v>
      </c>
      <c r="B307" s="16" t="s">
        <v>658</v>
      </c>
      <c r="C307" s="50">
        <v>17250</v>
      </c>
      <c r="D307" s="16" t="s">
        <v>645</v>
      </c>
      <c r="H307" s="30"/>
      <c r="L307" s="31"/>
    </row>
    <row r="308" spans="1:12" x14ac:dyDescent="0.25">
      <c r="A308" s="15" t="s">
        <v>659</v>
      </c>
      <c r="B308" s="16" t="s">
        <v>660</v>
      </c>
      <c r="C308" s="50">
        <v>20700</v>
      </c>
      <c r="D308" s="16" t="s">
        <v>645</v>
      </c>
      <c r="H308" s="30"/>
      <c r="L308" s="31"/>
    </row>
    <row r="309" spans="1:12" x14ac:dyDescent="0.25">
      <c r="A309" s="15" t="s">
        <v>661</v>
      </c>
      <c r="B309" s="16" t="s">
        <v>662</v>
      </c>
      <c r="C309" s="50">
        <v>20700</v>
      </c>
      <c r="D309" s="16" t="s">
        <v>645</v>
      </c>
      <c r="H309" s="30"/>
      <c r="L309" s="31"/>
    </row>
    <row r="310" spans="1:12" ht="27" x14ac:dyDescent="0.25">
      <c r="A310" s="15" t="s">
        <v>663</v>
      </c>
      <c r="B310" s="16" t="s">
        <v>664</v>
      </c>
      <c r="C310" s="50">
        <v>23000</v>
      </c>
      <c r="D310" s="16" t="s">
        <v>645</v>
      </c>
      <c r="H310" s="30"/>
      <c r="L310" s="31"/>
    </row>
    <row r="311" spans="1:12" x14ac:dyDescent="0.25">
      <c r="A311" s="15" t="s">
        <v>665</v>
      </c>
      <c r="B311" s="16" t="s">
        <v>666</v>
      </c>
      <c r="C311" s="50">
        <v>28750</v>
      </c>
      <c r="D311" s="16" t="s">
        <v>368</v>
      </c>
      <c r="H311" s="30"/>
      <c r="L311" s="31"/>
    </row>
    <row r="312" spans="1:12" ht="27" x14ac:dyDescent="0.25">
      <c r="A312" s="15" t="s">
        <v>667</v>
      </c>
      <c r="B312" s="16" t="s">
        <v>668</v>
      </c>
      <c r="C312" s="50">
        <v>25300</v>
      </c>
      <c r="D312" s="16" t="s">
        <v>645</v>
      </c>
      <c r="H312" s="30"/>
      <c r="L312" s="31"/>
    </row>
    <row r="313" spans="1:12" x14ac:dyDescent="0.25">
      <c r="A313" s="15" t="s">
        <v>669</v>
      </c>
      <c r="B313" s="16" t="s">
        <v>670</v>
      </c>
      <c r="C313" s="50">
        <v>3500</v>
      </c>
      <c r="D313" s="16" t="s">
        <v>641</v>
      </c>
      <c r="H313" s="30"/>
      <c r="L313" s="31"/>
    </row>
    <row r="314" spans="1:12" x14ac:dyDescent="0.25">
      <c r="A314" s="15" t="s">
        <v>671</v>
      </c>
      <c r="B314" s="16" t="s">
        <v>672</v>
      </c>
      <c r="C314" s="50">
        <v>6000</v>
      </c>
      <c r="D314" s="16" t="s">
        <v>673</v>
      </c>
      <c r="H314" s="32"/>
      <c r="L314" s="31"/>
    </row>
    <row r="315" spans="1:12" x14ac:dyDescent="0.25">
      <c r="A315" s="15" t="s">
        <v>674</v>
      </c>
      <c r="B315" s="16" t="s">
        <v>675</v>
      </c>
      <c r="C315" s="50">
        <v>7000</v>
      </c>
      <c r="D315" s="16" t="s">
        <v>673</v>
      </c>
      <c r="H315" s="32"/>
      <c r="L315" s="31"/>
    </row>
    <row r="316" spans="1:12" x14ac:dyDescent="0.25">
      <c r="A316" s="15" t="s">
        <v>676</v>
      </c>
      <c r="B316" s="16" t="s">
        <v>677</v>
      </c>
      <c r="C316" s="50">
        <v>6900</v>
      </c>
      <c r="D316" s="16" t="s">
        <v>673</v>
      </c>
      <c r="H316" s="32"/>
      <c r="L316" s="31"/>
    </row>
    <row r="317" spans="1:12" x14ac:dyDescent="0.25">
      <c r="A317" s="15" t="s">
        <v>678</v>
      </c>
      <c r="B317" s="16" t="s">
        <v>679</v>
      </c>
      <c r="C317" s="50">
        <v>8050</v>
      </c>
      <c r="D317" s="16" t="s">
        <v>673</v>
      </c>
      <c r="H317" s="32"/>
      <c r="L317" s="31"/>
    </row>
    <row r="318" spans="1:12" x14ac:dyDescent="0.25">
      <c r="A318" s="15" t="s">
        <v>680</v>
      </c>
      <c r="B318" s="16" t="s">
        <v>681</v>
      </c>
      <c r="C318" s="50">
        <v>8050</v>
      </c>
      <c r="D318" s="16" t="s">
        <v>673</v>
      </c>
      <c r="H318" s="32"/>
      <c r="L318" s="31"/>
    </row>
    <row r="319" spans="1:12" x14ac:dyDescent="0.25">
      <c r="A319" s="15" t="s">
        <v>682</v>
      </c>
      <c r="B319" s="16" t="s">
        <v>683</v>
      </c>
      <c r="C319" s="50">
        <v>27000</v>
      </c>
      <c r="D319" s="16" t="s">
        <v>684</v>
      </c>
      <c r="H319" s="32"/>
      <c r="L319" s="31"/>
    </row>
    <row r="320" spans="1:12" x14ac:dyDescent="0.25">
      <c r="A320" s="15" t="s">
        <v>685</v>
      </c>
      <c r="B320" s="16" t="s">
        <v>686</v>
      </c>
      <c r="C320" s="50">
        <v>30000</v>
      </c>
      <c r="D320" s="16" t="s">
        <v>684</v>
      </c>
      <c r="H320" s="32"/>
      <c r="L320" s="31"/>
    </row>
    <row r="321" spans="1:12" x14ac:dyDescent="0.25">
      <c r="A321" s="15" t="s">
        <v>687</v>
      </c>
      <c r="B321" s="16" t="s">
        <v>688</v>
      </c>
      <c r="C321" s="50">
        <v>27000</v>
      </c>
      <c r="D321" s="16" t="s">
        <v>684</v>
      </c>
      <c r="H321" s="32"/>
      <c r="L321" s="31"/>
    </row>
    <row r="322" spans="1:12" x14ac:dyDescent="0.25">
      <c r="A322" s="15" t="s">
        <v>689</v>
      </c>
      <c r="B322" s="16" t="s">
        <v>690</v>
      </c>
      <c r="C322" s="50">
        <v>35000</v>
      </c>
      <c r="D322" s="16" t="s">
        <v>368</v>
      </c>
      <c r="H322" s="32"/>
      <c r="L322" s="31"/>
    </row>
    <row r="323" spans="1:12" x14ac:dyDescent="0.25">
      <c r="A323" s="15" t="s">
        <v>691</v>
      </c>
      <c r="B323" s="16" t="s">
        <v>692</v>
      </c>
      <c r="C323" s="50">
        <v>38000</v>
      </c>
      <c r="D323" s="16" t="s">
        <v>368</v>
      </c>
      <c r="H323" s="32"/>
      <c r="L323" s="31"/>
    </row>
    <row r="324" spans="1:12" ht="27" x14ac:dyDescent="0.25">
      <c r="A324" s="15" t="s">
        <v>693</v>
      </c>
      <c r="B324" s="16" t="s">
        <v>694</v>
      </c>
      <c r="C324" s="50">
        <v>40250</v>
      </c>
      <c r="D324" s="16" t="s">
        <v>368</v>
      </c>
      <c r="H324" s="32"/>
      <c r="L324" s="31"/>
    </row>
    <row r="325" spans="1:12" ht="27" x14ac:dyDescent="0.25">
      <c r="A325" s="15" t="s">
        <v>695</v>
      </c>
      <c r="B325" s="16" t="s">
        <v>696</v>
      </c>
      <c r="C325" s="50">
        <v>41000</v>
      </c>
      <c r="D325" s="16" t="s">
        <v>368</v>
      </c>
      <c r="H325" s="32"/>
      <c r="L325" s="31"/>
    </row>
    <row r="326" spans="1:12" x14ac:dyDescent="0.25">
      <c r="A326" s="15" t="s">
        <v>697</v>
      </c>
      <c r="B326" s="16" t="s">
        <v>698</v>
      </c>
      <c r="C326" s="50">
        <v>21280</v>
      </c>
      <c r="D326" s="16" t="s">
        <v>699</v>
      </c>
      <c r="H326" s="32"/>
      <c r="L326" s="31"/>
    </row>
    <row r="327" spans="1:12" x14ac:dyDescent="0.25">
      <c r="A327" s="15" t="s">
        <v>700</v>
      </c>
      <c r="B327" s="16" t="s">
        <v>701</v>
      </c>
      <c r="C327" s="50">
        <v>12650</v>
      </c>
      <c r="D327" s="16" t="s">
        <v>702</v>
      </c>
      <c r="H327" s="32"/>
      <c r="L327" s="31"/>
    </row>
    <row r="328" spans="1:12" x14ac:dyDescent="0.25">
      <c r="A328" s="15" t="s">
        <v>703</v>
      </c>
      <c r="B328" s="16" t="s">
        <v>704</v>
      </c>
      <c r="C328" s="50">
        <v>3000</v>
      </c>
      <c r="D328" s="16" t="s">
        <v>239</v>
      </c>
      <c r="H328" s="32"/>
      <c r="L328" s="31"/>
    </row>
    <row r="329" spans="1:12" x14ac:dyDescent="0.25">
      <c r="A329" s="15" t="s">
        <v>705</v>
      </c>
      <c r="B329" s="16" t="s">
        <v>706</v>
      </c>
      <c r="C329" s="50">
        <v>11500</v>
      </c>
      <c r="D329" s="16" t="s">
        <v>239</v>
      </c>
      <c r="H329" s="32"/>
      <c r="L329" s="31"/>
    </row>
    <row r="330" spans="1:12" x14ac:dyDescent="0.25">
      <c r="A330" s="15" t="s">
        <v>707</v>
      </c>
      <c r="B330" s="16" t="s">
        <v>708</v>
      </c>
      <c r="C330" s="50">
        <v>11500</v>
      </c>
      <c r="D330" s="16" t="s">
        <v>239</v>
      </c>
      <c r="H330" s="32"/>
      <c r="L330" s="31"/>
    </row>
    <row r="331" spans="1:12" x14ac:dyDescent="0.25">
      <c r="A331" s="15" t="s">
        <v>709</v>
      </c>
      <c r="B331" s="16" t="s">
        <v>710</v>
      </c>
      <c r="C331" s="50">
        <v>12650</v>
      </c>
      <c r="D331" s="16" t="s">
        <v>239</v>
      </c>
      <c r="H331" s="32"/>
      <c r="L331" s="31"/>
    </row>
    <row r="332" spans="1:12" x14ac:dyDescent="0.25">
      <c r="A332" s="15" t="s">
        <v>711</v>
      </c>
      <c r="B332" s="16" t="s">
        <v>712</v>
      </c>
      <c r="C332" s="50">
        <v>23000</v>
      </c>
      <c r="D332" s="16" t="s">
        <v>239</v>
      </c>
      <c r="H332" s="32"/>
      <c r="L332" s="31"/>
    </row>
    <row r="333" spans="1:12" x14ac:dyDescent="0.25">
      <c r="A333" s="15" t="s">
        <v>713</v>
      </c>
      <c r="B333" s="16" t="s">
        <v>714</v>
      </c>
      <c r="C333" s="50">
        <v>10500</v>
      </c>
      <c r="D333" s="16" t="s">
        <v>239</v>
      </c>
      <c r="H333" s="32"/>
      <c r="L333" s="31"/>
    </row>
    <row r="334" spans="1:12" x14ac:dyDescent="0.25">
      <c r="A334" s="15" t="s">
        <v>715</v>
      </c>
      <c r="B334" s="16" t="s">
        <v>716</v>
      </c>
      <c r="C334" s="50">
        <v>2300</v>
      </c>
      <c r="D334" s="16" t="s">
        <v>717</v>
      </c>
      <c r="H334" s="32"/>
      <c r="L334" s="31"/>
    </row>
    <row r="335" spans="1:12" x14ac:dyDescent="0.25">
      <c r="A335" s="15" t="s">
        <v>718</v>
      </c>
      <c r="B335" s="16" t="s">
        <v>719</v>
      </c>
      <c r="C335" s="50">
        <v>6000</v>
      </c>
      <c r="D335" s="16" t="s">
        <v>717</v>
      </c>
      <c r="H335" s="32"/>
      <c r="L335" s="31"/>
    </row>
    <row r="336" spans="1:12" x14ac:dyDescent="0.25">
      <c r="A336" s="15" t="s">
        <v>720</v>
      </c>
      <c r="B336" s="16" t="s">
        <v>721</v>
      </c>
      <c r="C336" s="50">
        <v>2300</v>
      </c>
      <c r="D336" s="16" t="s">
        <v>717</v>
      </c>
      <c r="H336" s="32"/>
      <c r="L336" s="31"/>
    </row>
    <row r="337" spans="1:12" x14ac:dyDescent="0.25">
      <c r="A337" s="15" t="s">
        <v>722</v>
      </c>
      <c r="B337" s="16" t="s">
        <v>723</v>
      </c>
      <c r="C337" s="50">
        <v>8000</v>
      </c>
      <c r="D337" s="16" t="s">
        <v>717</v>
      </c>
      <c r="H337" s="32"/>
      <c r="L337" s="31"/>
    </row>
    <row r="338" spans="1:12" x14ac:dyDescent="0.25">
      <c r="A338" s="15" t="s">
        <v>724</v>
      </c>
      <c r="B338" s="16" t="s">
        <v>725</v>
      </c>
      <c r="C338" s="50">
        <v>600</v>
      </c>
      <c r="D338" s="16" t="s">
        <v>387</v>
      </c>
      <c r="H338" s="32"/>
      <c r="L338" s="31"/>
    </row>
    <row r="339" spans="1:12" x14ac:dyDescent="0.25">
      <c r="A339" s="15" t="s">
        <v>726</v>
      </c>
      <c r="B339" s="16" t="s">
        <v>727</v>
      </c>
      <c r="C339" s="50">
        <v>1500</v>
      </c>
      <c r="D339" s="16" t="s">
        <v>387</v>
      </c>
      <c r="H339" s="32"/>
      <c r="L339" s="31"/>
    </row>
    <row r="340" spans="1:12" x14ac:dyDescent="0.25">
      <c r="A340" s="15" t="s">
        <v>728</v>
      </c>
      <c r="B340" s="16" t="s">
        <v>729</v>
      </c>
      <c r="C340" s="50">
        <v>40250</v>
      </c>
      <c r="D340" s="16" t="s">
        <v>730</v>
      </c>
      <c r="H340" s="32"/>
      <c r="L340" s="31"/>
    </row>
    <row r="341" spans="1:12" x14ac:dyDescent="0.25">
      <c r="A341" s="15" t="s">
        <v>731</v>
      </c>
      <c r="B341" s="16" t="s">
        <v>732</v>
      </c>
      <c r="C341" s="50">
        <v>46000</v>
      </c>
      <c r="D341" s="16" t="s">
        <v>730</v>
      </c>
      <c r="H341" s="32"/>
      <c r="L341" s="31"/>
    </row>
    <row r="342" spans="1:12" x14ac:dyDescent="0.25">
      <c r="A342" s="15" t="s">
        <v>733</v>
      </c>
      <c r="B342" s="16" t="s">
        <v>734</v>
      </c>
      <c r="C342" s="50">
        <v>27830</v>
      </c>
      <c r="D342" s="16" t="s">
        <v>730</v>
      </c>
      <c r="H342" s="32"/>
      <c r="L342" s="31"/>
    </row>
    <row r="343" spans="1:12" ht="27" x14ac:dyDescent="0.25">
      <c r="A343" s="15" t="s">
        <v>735</v>
      </c>
      <c r="B343" s="16" t="s">
        <v>736</v>
      </c>
      <c r="C343" s="50">
        <v>17250</v>
      </c>
      <c r="D343" s="16" t="s">
        <v>737</v>
      </c>
      <c r="H343" s="32"/>
      <c r="L343" s="31"/>
    </row>
    <row r="344" spans="1:12" x14ac:dyDescent="0.25">
      <c r="A344" s="15" t="s">
        <v>738</v>
      </c>
      <c r="B344" s="16" t="s">
        <v>739</v>
      </c>
      <c r="C344" s="50">
        <v>8050</v>
      </c>
      <c r="D344" s="16" t="s">
        <v>737</v>
      </c>
      <c r="H344" s="32"/>
      <c r="L344" s="31"/>
    </row>
    <row r="345" spans="1:12" x14ac:dyDescent="0.25">
      <c r="A345" s="15" t="s">
        <v>740</v>
      </c>
      <c r="B345" s="16" t="s">
        <v>741</v>
      </c>
      <c r="C345" s="50">
        <v>40250</v>
      </c>
      <c r="D345" s="16" t="s">
        <v>737</v>
      </c>
      <c r="H345" s="32"/>
      <c r="L345" s="31"/>
    </row>
    <row r="346" spans="1:12" x14ac:dyDescent="0.25">
      <c r="A346" s="15" t="s">
        <v>742</v>
      </c>
      <c r="B346" s="16" t="s">
        <v>743</v>
      </c>
      <c r="C346" s="50">
        <v>40250</v>
      </c>
      <c r="D346" s="16" t="s">
        <v>744</v>
      </c>
      <c r="H346" s="32"/>
      <c r="L346" s="31"/>
    </row>
    <row r="347" spans="1:12" x14ac:dyDescent="0.25">
      <c r="A347" s="15" t="s">
        <v>745</v>
      </c>
      <c r="B347" s="16" t="s">
        <v>746</v>
      </c>
      <c r="C347" s="50">
        <v>40250</v>
      </c>
      <c r="D347" s="16" t="s">
        <v>744</v>
      </c>
      <c r="H347" s="32"/>
      <c r="L347" s="31"/>
    </row>
    <row r="348" spans="1:12" x14ac:dyDescent="0.25">
      <c r="A348" s="15" t="s">
        <v>747</v>
      </c>
      <c r="B348" s="16" t="s">
        <v>748</v>
      </c>
      <c r="C348" s="50">
        <v>3280</v>
      </c>
      <c r="D348" s="16" t="s">
        <v>730</v>
      </c>
      <c r="H348" s="32"/>
      <c r="L348" s="31"/>
    </row>
    <row r="349" spans="1:12" x14ac:dyDescent="0.25">
      <c r="A349" s="15" t="s">
        <v>749</v>
      </c>
      <c r="B349" s="16" t="s">
        <v>750</v>
      </c>
      <c r="C349" s="50">
        <v>4600</v>
      </c>
      <c r="D349" s="16" t="s">
        <v>730</v>
      </c>
      <c r="H349" s="32"/>
      <c r="L349" s="31"/>
    </row>
    <row r="350" spans="1:12" x14ac:dyDescent="0.25">
      <c r="A350" s="15" t="s">
        <v>751</v>
      </c>
      <c r="B350" s="16" t="s">
        <v>752</v>
      </c>
      <c r="C350" s="50">
        <v>6900</v>
      </c>
      <c r="D350" s="16" t="s">
        <v>730</v>
      </c>
      <c r="H350" s="32"/>
      <c r="L350" s="31"/>
    </row>
    <row r="351" spans="1:12" x14ac:dyDescent="0.25">
      <c r="A351" s="15" t="s">
        <v>753</v>
      </c>
      <c r="B351" s="16" t="s">
        <v>754</v>
      </c>
      <c r="C351" s="50">
        <v>1730</v>
      </c>
      <c r="D351" s="16" t="s">
        <v>730</v>
      </c>
      <c r="H351" s="32"/>
      <c r="L351" s="31"/>
    </row>
    <row r="352" spans="1:12" ht="27" x14ac:dyDescent="0.25">
      <c r="A352" s="15" t="s">
        <v>755</v>
      </c>
      <c r="B352" s="16" t="s">
        <v>756</v>
      </c>
      <c r="C352" s="50">
        <v>11500</v>
      </c>
      <c r="D352" s="16" t="s">
        <v>730</v>
      </c>
      <c r="H352" s="32"/>
      <c r="L352" s="31"/>
    </row>
    <row r="353" spans="1:12" x14ac:dyDescent="0.25">
      <c r="A353" s="15" t="s">
        <v>757</v>
      </c>
      <c r="B353" s="16" t="s">
        <v>758</v>
      </c>
      <c r="C353" s="50">
        <v>640</v>
      </c>
      <c r="D353" s="16" t="s">
        <v>759</v>
      </c>
      <c r="H353" s="32"/>
      <c r="L353" s="31"/>
    </row>
    <row r="354" spans="1:12" x14ac:dyDescent="0.25">
      <c r="A354" s="15" t="s">
        <v>760</v>
      </c>
      <c r="B354" s="16" t="s">
        <v>761</v>
      </c>
      <c r="C354" s="50">
        <v>56930</v>
      </c>
      <c r="D354" s="16" t="s">
        <v>759</v>
      </c>
      <c r="H354" s="32"/>
      <c r="L354" s="31"/>
    </row>
    <row r="355" spans="1:12" x14ac:dyDescent="0.25">
      <c r="A355" s="15" t="s">
        <v>762</v>
      </c>
      <c r="B355" s="16" t="s">
        <v>763</v>
      </c>
      <c r="C355" s="50">
        <v>46000</v>
      </c>
      <c r="D355" s="16" t="s">
        <v>759</v>
      </c>
      <c r="H355" s="32"/>
      <c r="L355" s="31"/>
    </row>
    <row r="356" spans="1:12" ht="27" x14ac:dyDescent="0.25">
      <c r="A356" s="15" t="s">
        <v>764</v>
      </c>
      <c r="B356" s="16" t="s">
        <v>765</v>
      </c>
      <c r="C356" s="50">
        <v>51750</v>
      </c>
      <c r="D356" s="16" t="s">
        <v>759</v>
      </c>
      <c r="H356" s="32"/>
      <c r="L356" s="31"/>
    </row>
    <row r="357" spans="1:12" x14ac:dyDescent="0.25">
      <c r="A357" s="15" t="s">
        <v>766</v>
      </c>
      <c r="B357" s="16" t="s">
        <v>767</v>
      </c>
      <c r="C357" s="50">
        <v>1900</v>
      </c>
      <c r="D357" s="16" t="s">
        <v>239</v>
      </c>
      <c r="H357" s="32"/>
      <c r="L357" s="31"/>
    </row>
    <row r="358" spans="1:12" x14ac:dyDescent="0.25">
      <c r="A358" s="15" t="s">
        <v>768</v>
      </c>
      <c r="B358" s="16" t="s">
        <v>769</v>
      </c>
      <c r="C358" s="50">
        <v>1700</v>
      </c>
      <c r="D358" s="16" t="s">
        <v>387</v>
      </c>
      <c r="H358" s="32"/>
      <c r="L358" s="31"/>
    </row>
    <row r="359" spans="1:12" x14ac:dyDescent="0.25">
      <c r="A359" s="15" t="s">
        <v>770</v>
      </c>
      <c r="B359" s="16" t="s">
        <v>771</v>
      </c>
      <c r="C359" s="50">
        <v>1900</v>
      </c>
      <c r="D359" s="16" t="s">
        <v>387</v>
      </c>
      <c r="H359" s="32"/>
      <c r="L359" s="31"/>
    </row>
    <row r="360" spans="1:12" x14ac:dyDescent="0.25">
      <c r="A360" s="15" t="s">
        <v>772</v>
      </c>
      <c r="B360" s="16" t="s">
        <v>773</v>
      </c>
      <c r="C360" s="50">
        <v>2300</v>
      </c>
      <c r="D360" s="16" t="s">
        <v>387</v>
      </c>
      <c r="H360" s="32"/>
      <c r="L360" s="31"/>
    </row>
    <row r="361" spans="1:12" x14ac:dyDescent="0.25">
      <c r="A361" s="15" t="s">
        <v>774</v>
      </c>
      <c r="B361" s="16" t="s">
        <v>775</v>
      </c>
      <c r="C361" s="50">
        <v>600</v>
      </c>
      <c r="D361" s="16" t="s">
        <v>239</v>
      </c>
      <c r="H361" s="32"/>
      <c r="L361" s="31"/>
    </row>
    <row r="362" spans="1:12" x14ac:dyDescent="0.25">
      <c r="A362" s="15" t="s">
        <v>776</v>
      </c>
      <c r="B362" s="16" t="s">
        <v>777</v>
      </c>
      <c r="C362" s="50">
        <v>1800</v>
      </c>
      <c r="D362" s="16" t="s">
        <v>239</v>
      </c>
      <c r="H362" s="32"/>
      <c r="L362" s="31"/>
    </row>
    <row r="363" spans="1:12" x14ac:dyDescent="0.25">
      <c r="A363" s="15" t="s">
        <v>778</v>
      </c>
      <c r="B363" s="16" t="s">
        <v>779</v>
      </c>
      <c r="C363" s="50">
        <v>950</v>
      </c>
      <c r="D363" s="16" t="s">
        <v>387</v>
      </c>
      <c r="H363" s="32"/>
      <c r="L363" s="31"/>
    </row>
    <row r="364" spans="1:12" x14ac:dyDescent="0.25">
      <c r="A364" s="15" t="s">
        <v>780</v>
      </c>
      <c r="B364" s="16" t="s">
        <v>781</v>
      </c>
      <c r="C364" s="50">
        <v>4600</v>
      </c>
      <c r="D364" s="16" t="s">
        <v>730</v>
      </c>
      <c r="H364" s="32"/>
      <c r="L364" s="31"/>
    </row>
    <row r="365" spans="1:12" x14ac:dyDescent="0.25">
      <c r="A365" s="15" t="s">
        <v>782</v>
      </c>
      <c r="B365" s="16" t="s">
        <v>783</v>
      </c>
      <c r="C365" s="50">
        <v>2300</v>
      </c>
      <c r="D365" s="16" t="s">
        <v>239</v>
      </c>
      <c r="H365" s="32"/>
      <c r="L365" s="31"/>
    </row>
    <row r="366" spans="1:12" x14ac:dyDescent="0.25">
      <c r="A366" s="15" t="s">
        <v>784</v>
      </c>
      <c r="B366" s="16" t="s">
        <v>785</v>
      </c>
      <c r="C366" s="50">
        <v>4500</v>
      </c>
      <c r="D366" s="16" t="s">
        <v>387</v>
      </c>
      <c r="H366" s="32"/>
      <c r="L366" s="31"/>
    </row>
    <row r="367" spans="1:12" x14ac:dyDescent="0.25">
      <c r="A367" s="15" t="s">
        <v>786</v>
      </c>
      <c r="B367" s="16" t="s">
        <v>787</v>
      </c>
      <c r="C367" s="50">
        <v>2600</v>
      </c>
      <c r="D367" s="16" t="s">
        <v>788</v>
      </c>
      <c r="H367" s="32"/>
      <c r="L367" s="31"/>
    </row>
    <row r="368" spans="1:12" x14ac:dyDescent="0.25">
      <c r="A368" s="15" t="s">
        <v>789</v>
      </c>
      <c r="B368" s="16" t="s">
        <v>790</v>
      </c>
      <c r="C368" s="50">
        <v>5700</v>
      </c>
      <c r="D368" s="16" t="s">
        <v>788</v>
      </c>
      <c r="H368" s="32"/>
      <c r="L368" s="31"/>
    </row>
    <row r="369" spans="1:12" x14ac:dyDescent="0.25">
      <c r="A369" s="15" t="s">
        <v>791</v>
      </c>
      <c r="B369" s="16" t="s">
        <v>792</v>
      </c>
      <c r="C369" s="50">
        <v>600</v>
      </c>
      <c r="D369" s="16" t="s">
        <v>793</v>
      </c>
      <c r="H369" s="32"/>
      <c r="L369" s="31"/>
    </row>
    <row r="370" spans="1:12" x14ac:dyDescent="0.25">
      <c r="A370" s="15" t="s">
        <v>794</v>
      </c>
      <c r="B370" s="16" t="s">
        <v>795</v>
      </c>
      <c r="C370" s="50">
        <v>1200</v>
      </c>
      <c r="D370" s="16" t="s">
        <v>793</v>
      </c>
      <c r="H370" s="32"/>
      <c r="L370" s="31"/>
    </row>
    <row r="371" spans="1:12" x14ac:dyDescent="0.25">
      <c r="A371" s="15" t="s">
        <v>796</v>
      </c>
      <c r="B371" s="16" t="s">
        <v>797</v>
      </c>
      <c r="C371" s="50">
        <v>1800</v>
      </c>
      <c r="D371" s="16" t="s">
        <v>793</v>
      </c>
      <c r="H371" s="32"/>
      <c r="L371" s="31"/>
    </row>
    <row r="372" spans="1:12" x14ac:dyDescent="0.25">
      <c r="A372" s="15" t="s">
        <v>798</v>
      </c>
      <c r="B372" s="16" t="s">
        <v>799</v>
      </c>
      <c r="C372" s="50">
        <v>2000</v>
      </c>
      <c r="D372" s="16" t="s">
        <v>800</v>
      </c>
      <c r="H372" s="32"/>
      <c r="L372" s="31"/>
    </row>
    <row r="373" spans="1:12" x14ac:dyDescent="0.25">
      <c r="A373" s="15" t="s">
        <v>801</v>
      </c>
      <c r="B373" s="16" t="s">
        <v>802</v>
      </c>
      <c r="C373" s="50">
        <v>3000</v>
      </c>
      <c r="D373" s="16" t="s">
        <v>387</v>
      </c>
      <c r="H373" s="32"/>
      <c r="L373" s="31"/>
    </row>
    <row r="374" spans="1:12" x14ac:dyDescent="0.25">
      <c r="A374" s="15" t="s">
        <v>803</v>
      </c>
      <c r="B374" s="16" t="s">
        <v>804</v>
      </c>
      <c r="C374" s="50">
        <v>3500</v>
      </c>
      <c r="D374" s="16" t="s">
        <v>239</v>
      </c>
      <c r="H374" s="32"/>
      <c r="L374" s="31"/>
    </row>
    <row r="375" spans="1:12" x14ac:dyDescent="0.25">
      <c r="A375" s="15" t="s">
        <v>805</v>
      </c>
      <c r="B375" s="16" t="s">
        <v>806</v>
      </c>
      <c r="C375" s="50">
        <v>115000</v>
      </c>
      <c r="D375" s="16" t="s">
        <v>239</v>
      </c>
      <c r="H375" s="32"/>
      <c r="L375" s="31"/>
    </row>
    <row r="376" spans="1:12" x14ac:dyDescent="0.25">
      <c r="A376" s="15" t="s">
        <v>807</v>
      </c>
      <c r="B376" s="16" t="s">
        <v>808</v>
      </c>
      <c r="C376" s="50">
        <v>172500</v>
      </c>
      <c r="D376" s="16" t="s">
        <v>239</v>
      </c>
      <c r="H376" s="32"/>
      <c r="L376" s="31"/>
    </row>
    <row r="377" spans="1:12" ht="27" x14ac:dyDescent="0.25">
      <c r="A377" s="15" t="s">
        <v>809</v>
      </c>
      <c r="B377" s="16" t="s">
        <v>810</v>
      </c>
      <c r="C377" s="50">
        <v>230000</v>
      </c>
      <c r="D377" s="16" t="s">
        <v>239</v>
      </c>
      <c r="H377" s="32"/>
      <c r="L377" s="31"/>
    </row>
    <row r="378" spans="1:12" x14ac:dyDescent="0.25">
      <c r="A378" s="15" t="s">
        <v>811</v>
      </c>
      <c r="B378" s="16" t="s">
        <v>812</v>
      </c>
      <c r="C378" s="50">
        <v>800</v>
      </c>
      <c r="D378" s="16" t="s">
        <v>24</v>
      </c>
      <c r="H378" s="32"/>
      <c r="L378" s="31"/>
    </row>
    <row r="379" spans="1:12" x14ac:dyDescent="0.25">
      <c r="A379" s="537" t="s">
        <v>6455</v>
      </c>
      <c r="B379" s="16" t="s">
        <v>813</v>
      </c>
      <c r="C379" s="50">
        <v>800</v>
      </c>
      <c r="D379" s="16" t="s">
        <v>26</v>
      </c>
      <c r="H379" s="32"/>
      <c r="L379" s="31"/>
    </row>
    <row r="380" spans="1:12" x14ac:dyDescent="0.25">
      <c r="A380" s="15" t="s">
        <v>814</v>
      </c>
      <c r="B380" s="16" t="s">
        <v>815</v>
      </c>
      <c r="C380" s="50">
        <v>350</v>
      </c>
      <c r="D380" s="16" t="s">
        <v>29</v>
      </c>
      <c r="H380" s="32"/>
      <c r="L380" s="31"/>
    </row>
    <row r="381" spans="1:12" x14ac:dyDescent="0.25">
      <c r="A381" s="15" t="s">
        <v>816</v>
      </c>
      <c r="B381" s="16" t="s">
        <v>817</v>
      </c>
      <c r="C381" s="50">
        <v>700</v>
      </c>
      <c r="D381" s="16" t="s">
        <v>110</v>
      </c>
      <c r="H381" s="32"/>
      <c r="L381" s="31"/>
    </row>
    <row r="382" spans="1:12" x14ac:dyDescent="0.25">
      <c r="A382" s="15" t="s">
        <v>818</v>
      </c>
      <c r="B382" s="16" t="s">
        <v>819</v>
      </c>
      <c r="C382" s="50">
        <v>600</v>
      </c>
      <c r="D382" s="16" t="s">
        <v>100</v>
      </c>
      <c r="H382" s="32"/>
      <c r="L382" s="31"/>
    </row>
    <row r="383" spans="1:12" x14ac:dyDescent="0.25">
      <c r="A383" s="15" t="s">
        <v>820</v>
      </c>
      <c r="B383" s="16" t="s">
        <v>821</v>
      </c>
      <c r="C383" s="50">
        <v>3300</v>
      </c>
      <c r="D383" s="16" t="s">
        <v>84</v>
      </c>
      <c r="H383" s="32"/>
      <c r="L383" s="31"/>
    </row>
    <row r="384" spans="1:12" x14ac:dyDescent="0.25">
      <c r="A384" s="15" t="s">
        <v>822</v>
      </c>
      <c r="B384" s="16" t="s">
        <v>823</v>
      </c>
      <c r="C384" s="50">
        <v>7500</v>
      </c>
      <c r="D384" s="16" t="s">
        <v>239</v>
      </c>
      <c r="H384" s="32"/>
      <c r="L384" s="31"/>
    </row>
    <row r="385" spans="1:12" x14ac:dyDescent="0.25">
      <c r="A385" s="15" t="s">
        <v>824</v>
      </c>
      <c r="B385" s="16" t="s">
        <v>825</v>
      </c>
      <c r="C385" s="50">
        <v>15000</v>
      </c>
      <c r="D385" s="16" t="s">
        <v>239</v>
      </c>
      <c r="H385" s="32"/>
      <c r="L385" s="31"/>
    </row>
    <row r="386" spans="1:12" x14ac:dyDescent="0.25">
      <c r="A386" s="15" t="s">
        <v>826</v>
      </c>
      <c r="B386" s="16" t="s">
        <v>827</v>
      </c>
      <c r="C386" s="50">
        <v>10000</v>
      </c>
      <c r="D386" s="16" t="s">
        <v>239</v>
      </c>
      <c r="H386" s="32"/>
      <c r="L386" s="31"/>
    </row>
    <row r="387" spans="1:12" x14ac:dyDescent="0.25">
      <c r="A387" s="51" t="s">
        <v>6285</v>
      </c>
      <c r="B387" s="16" t="s">
        <v>6284</v>
      </c>
      <c r="C387" s="50">
        <v>20000</v>
      </c>
      <c r="D387" s="16" t="s">
        <v>788</v>
      </c>
      <c r="H387" s="32"/>
      <c r="L387" s="31"/>
    </row>
    <row r="388" spans="1:12" ht="12.75" customHeight="1" x14ac:dyDescent="0.25">
      <c r="A388" s="15" t="s">
        <v>6281</v>
      </c>
      <c r="B388" s="534" t="s">
        <v>6456</v>
      </c>
      <c r="C388" s="535">
        <v>350000</v>
      </c>
      <c r="D388" s="536" t="s">
        <v>239</v>
      </c>
      <c r="H388" s="32"/>
      <c r="L388" s="31"/>
    </row>
    <row r="389" spans="1:12" ht="32.25" customHeight="1" x14ac:dyDescent="0.25">
      <c r="A389" s="861" t="s">
        <v>828</v>
      </c>
      <c r="B389" s="858"/>
      <c r="C389" s="859"/>
      <c r="D389" s="34"/>
    </row>
    <row r="390" spans="1:12" x14ac:dyDescent="0.25">
      <c r="A390" s="48"/>
      <c r="B390" s="35" t="s">
        <v>829</v>
      </c>
      <c r="C390" s="36"/>
      <c r="D390" s="37"/>
    </row>
    <row r="391" spans="1:12" x14ac:dyDescent="0.25">
      <c r="A391" s="3"/>
      <c r="B391" s="38"/>
      <c r="C391" s="2"/>
      <c r="D391" s="3"/>
    </row>
    <row r="392" spans="1:12" x14ac:dyDescent="0.25">
      <c r="A392" s="3"/>
      <c r="B392" s="1"/>
      <c r="C392" s="2"/>
      <c r="D392" s="3"/>
    </row>
    <row r="393" spans="1:12" x14ac:dyDescent="0.25">
      <c r="A393" s="3"/>
      <c r="B393" s="1"/>
      <c r="C393" s="2"/>
      <c r="D393" s="3"/>
    </row>
    <row r="394" spans="1:12" x14ac:dyDescent="0.25">
      <c r="A394" s="3"/>
      <c r="B394" s="1"/>
      <c r="C394" s="2"/>
      <c r="D394" s="3"/>
    </row>
    <row r="395" spans="1:12" x14ac:dyDescent="0.25">
      <c r="C395" s="31"/>
      <c r="D395" s="39"/>
    </row>
    <row r="396" spans="1:12" x14ac:dyDescent="0.25">
      <c r="A396" s="49"/>
      <c r="B396" s="40"/>
      <c r="C396" s="31"/>
      <c r="D396" s="39"/>
    </row>
    <row r="397" spans="1:12" x14ac:dyDescent="0.25">
      <c r="C397" s="31"/>
      <c r="D397" s="39"/>
    </row>
    <row r="398" spans="1:12" x14ac:dyDescent="0.25">
      <c r="C398" s="31"/>
      <c r="D398" s="39"/>
    </row>
    <row r="399" spans="1:12" x14ac:dyDescent="0.25">
      <c r="C399" s="31"/>
      <c r="D399" s="39"/>
    </row>
    <row r="400" spans="1:12" x14ac:dyDescent="0.25">
      <c r="C400" s="31"/>
      <c r="D400" s="39"/>
    </row>
    <row r="401" spans="3:4" x14ac:dyDescent="0.25">
      <c r="C401" s="31"/>
      <c r="D401" s="39"/>
    </row>
    <row r="402" spans="3:4" x14ac:dyDescent="0.25">
      <c r="C402" s="31"/>
      <c r="D402" s="39"/>
    </row>
    <row r="403" spans="3:4" x14ac:dyDescent="0.25">
      <c r="C403" s="31"/>
      <c r="D403" s="39"/>
    </row>
    <row r="404" spans="3:4" x14ac:dyDescent="0.25">
      <c r="C404" s="31"/>
      <c r="D404" s="39"/>
    </row>
    <row r="405" spans="3:4" x14ac:dyDescent="0.25">
      <c r="C405" s="31"/>
      <c r="D405" s="39"/>
    </row>
    <row r="406" spans="3:4" x14ac:dyDescent="0.25">
      <c r="C406" s="31"/>
      <c r="D406" s="39"/>
    </row>
    <row r="407" spans="3:4" x14ac:dyDescent="0.25">
      <c r="C407" s="31"/>
      <c r="D407" s="39"/>
    </row>
    <row r="408" spans="3:4" x14ac:dyDescent="0.25">
      <c r="C408" s="31"/>
      <c r="D408" s="39"/>
    </row>
    <row r="409" spans="3:4" x14ac:dyDescent="0.25">
      <c r="C409" s="31"/>
      <c r="D409" s="39"/>
    </row>
    <row r="410" spans="3:4" x14ac:dyDescent="0.25">
      <c r="C410" s="31"/>
      <c r="D410" s="39"/>
    </row>
    <row r="411" spans="3:4" x14ac:dyDescent="0.25">
      <c r="C411" s="31"/>
      <c r="D411" s="39"/>
    </row>
    <row r="412" spans="3:4" x14ac:dyDescent="0.25">
      <c r="C412" s="31"/>
      <c r="D412" s="39"/>
    </row>
    <row r="413" spans="3:4" x14ac:dyDescent="0.25">
      <c r="C413" s="31"/>
      <c r="D413" s="39"/>
    </row>
    <row r="414" spans="3:4" x14ac:dyDescent="0.25">
      <c r="C414" s="31"/>
      <c r="D414" s="39"/>
    </row>
    <row r="415" spans="3:4" x14ac:dyDescent="0.25">
      <c r="C415" s="31"/>
      <c r="D415" s="39"/>
    </row>
    <row r="416" spans="3:4" x14ac:dyDescent="0.25">
      <c r="C416" s="31"/>
      <c r="D416" s="39"/>
    </row>
    <row r="417" spans="3:4" x14ac:dyDescent="0.25">
      <c r="C417" s="31"/>
      <c r="D417" s="39"/>
    </row>
    <row r="418" spans="3:4" x14ac:dyDescent="0.25">
      <c r="C418" s="31"/>
      <c r="D418" s="39"/>
    </row>
    <row r="419" spans="3:4" x14ac:dyDescent="0.25">
      <c r="C419" s="31"/>
      <c r="D419" s="39"/>
    </row>
    <row r="420" spans="3:4" x14ac:dyDescent="0.25">
      <c r="C420" s="31"/>
      <c r="D420" s="39"/>
    </row>
    <row r="421" spans="3:4" x14ac:dyDescent="0.25">
      <c r="C421" s="31"/>
      <c r="D421" s="39"/>
    </row>
    <row r="422" spans="3:4" x14ac:dyDescent="0.25">
      <c r="C422" s="31"/>
      <c r="D422" s="39"/>
    </row>
    <row r="423" spans="3:4" x14ac:dyDescent="0.25">
      <c r="C423" s="31"/>
      <c r="D423" s="39"/>
    </row>
    <row r="424" spans="3:4" x14ac:dyDescent="0.25">
      <c r="C424" s="31"/>
      <c r="D424" s="39"/>
    </row>
    <row r="425" spans="3:4" x14ac:dyDescent="0.25">
      <c r="C425" s="31"/>
      <c r="D425" s="39"/>
    </row>
    <row r="426" spans="3:4" x14ac:dyDescent="0.25">
      <c r="C426" s="31"/>
      <c r="D426" s="39"/>
    </row>
    <row r="427" spans="3:4" x14ac:dyDescent="0.25">
      <c r="C427" s="31"/>
      <c r="D427" s="39"/>
    </row>
    <row r="428" spans="3:4" x14ac:dyDescent="0.25">
      <c r="C428" s="31"/>
      <c r="D428" s="39"/>
    </row>
    <row r="429" spans="3:4" x14ac:dyDescent="0.25">
      <c r="C429" s="31"/>
      <c r="D429" s="39"/>
    </row>
    <row r="430" spans="3:4" x14ac:dyDescent="0.25">
      <c r="C430" s="31"/>
      <c r="D430" s="39"/>
    </row>
    <row r="431" spans="3:4" x14ac:dyDescent="0.25">
      <c r="C431" s="31"/>
      <c r="D431" s="39"/>
    </row>
    <row r="432" spans="3:4" x14ac:dyDescent="0.25">
      <c r="C432" s="31"/>
      <c r="D432" s="39"/>
    </row>
    <row r="433" spans="3:4" x14ac:dyDescent="0.25">
      <c r="C433" s="31"/>
      <c r="D433" s="39"/>
    </row>
    <row r="434" spans="3:4" x14ac:dyDescent="0.25">
      <c r="C434" s="31"/>
      <c r="D434" s="39"/>
    </row>
    <row r="435" spans="3:4" x14ac:dyDescent="0.25">
      <c r="C435" s="31"/>
      <c r="D435" s="39"/>
    </row>
    <row r="436" spans="3:4" x14ac:dyDescent="0.25">
      <c r="C436" s="31"/>
      <c r="D436" s="39"/>
    </row>
    <row r="437" spans="3:4" x14ac:dyDescent="0.25">
      <c r="C437" s="31"/>
      <c r="D437" s="39"/>
    </row>
    <row r="438" spans="3:4" x14ac:dyDescent="0.25">
      <c r="C438" s="31"/>
      <c r="D438" s="39"/>
    </row>
    <row r="439" spans="3:4" x14ac:dyDescent="0.25">
      <c r="C439" s="31"/>
      <c r="D439" s="39"/>
    </row>
    <row r="440" spans="3:4" x14ac:dyDescent="0.25">
      <c r="C440" s="31"/>
      <c r="D440" s="39"/>
    </row>
    <row r="441" spans="3:4" x14ac:dyDescent="0.25">
      <c r="C441" s="31"/>
      <c r="D441" s="39"/>
    </row>
    <row r="442" spans="3:4" x14ac:dyDescent="0.25">
      <c r="C442" s="31"/>
      <c r="D442" s="39"/>
    </row>
    <row r="443" spans="3:4" x14ac:dyDescent="0.25">
      <c r="C443" s="31"/>
      <c r="D443" s="39"/>
    </row>
    <row r="444" spans="3:4" x14ac:dyDescent="0.25">
      <c r="C444" s="31"/>
      <c r="D444" s="39"/>
    </row>
    <row r="445" spans="3:4" x14ac:dyDescent="0.25">
      <c r="C445" s="31"/>
      <c r="D445" s="39"/>
    </row>
    <row r="446" spans="3:4" x14ac:dyDescent="0.25">
      <c r="C446" s="31"/>
      <c r="D446" s="39"/>
    </row>
    <row r="447" spans="3:4" x14ac:dyDescent="0.25">
      <c r="C447" s="31"/>
      <c r="D447" s="39"/>
    </row>
    <row r="448" spans="3:4" x14ac:dyDescent="0.25">
      <c r="C448" s="31"/>
      <c r="D448" s="39"/>
    </row>
    <row r="449" spans="3:4" x14ac:dyDescent="0.25">
      <c r="C449" s="31"/>
      <c r="D449" s="39"/>
    </row>
    <row r="450" spans="3:4" x14ac:dyDescent="0.25">
      <c r="C450" s="31"/>
      <c r="D450" s="39"/>
    </row>
    <row r="451" spans="3:4" x14ac:dyDescent="0.25">
      <c r="C451" s="31"/>
      <c r="D451" s="39"/>
    </row>
    <row r="452" spans="3:4" x14ac:dyDescent="0.25">
      <c r="C452" s="31"/>
      <c r="D452" s="39"/>
    </row>
    <row r="453" spans="3:4" x14ac:dyDescent="0.25">
      <c r="C453" s="31"/>
      <c r="D453" s="39"/>
    </row>
    <row r="454" spans="3:4" x14ac:dyDescent="0.25">
      <c r="C454" s="31"/>
      <c r="D454" s="39"/>
    </row>
    <row r="455" spans="3:4" x14ac:dyDescent="0.25">
      <c r="C455" s="31"/>
      <c r="D455" s="39"/>
    </row>
    <row r="456" spans="3:4" x14ac:dyDescent="0.25">
      <c r="C456" s="31"/>
      <c r="D456" s="39"/>
    </row>
    <row r="457" spans="3:4" x14ac:dyDescent="0.25">
      <c r="C457" s="31"/>
      <c r="D457" s="39"/>
    </row>
    <row r="458" spans="3:4" x14ac:dyDescent="0.25">
      <c r="C458" s="31"/>
      <c r="D458" s="39"/>
    </row>
    <row r="459" spans="3:4" x14ac:dyDescent="0.25">
      <c r="C459" s="31"/>
      <c r="D459" s="39"/>
    </row>
    <row r="460" spans="3:4" x14ac:dyDescent="0.25">
      <c r="C460" s="31"/>
      <c r="D460" s="39"/>
    </row>
    <row r="461" spans="3:4" x14ac:dyDescent="0.25">
      <c r="C461" s="31"/>
      <c r="D461" s="39"/>
    </row>
    <row r="462" spans="3:4" x14ac:dyDescent="0.25">
      <c r="C462" s="31"/>
      <c r="D462" s="39"/>
    </row>
    <row r="463" spans="3:4" x14ac:dyDescent="0.25">
      <c r="C463" s="31"/>
      <c r="D463" s="39"/>
    </row>
    <row r="464" spans="3:4" x14ac:dyDescent="0.25">
      <c r="C464" s="31"/>
      <c r="D464" s="39"/>
    </row>
    <row r="465" spans="3:4" x14ac:dyDescent="0.25">
      <c r="C465" s="31"/>
      <c r="D465" s="39"/>
    </row>
    <row r="466" spans="3:4" x14ac:dyDescent="0.25">
      <c r="C466" s="31"/>
      <c r="D466" s="39"/>
    </row>
    <row r="467" spans="3:4" x14ac:dyDescent="0.25">
      <c r="C467" s="31"/>
      <c r="D467" s="39"/>
    </row>
    <row r="468" spans="3:4" x14ac:dyDescent="0.25">
      <c r="C468" s="31"/>
      <c r="D468" s="39"/>
    </row>
    <row r="469" spans="3:4" x14ac:dyDescent="0.25">
      <c r="C469" s="31"/>
      <c r="D469" s="39"/>
    </row>
    <row r="470" spans="3:4" x14ac:dyDescent="0.25">
      <c r="C470" s="31"/>
      <c r="D470" s="39"/>
    </row>
    <row r="471" spans="3:4" x14ac:dyDescent="0.25">
      <c r="C471" s="31"/>
      <c r="D471" s="39"/>
    </row>
    <row r="472" spans="3:4" x14ac:dyDescent="0.25">
      <c r="C472" s="31"/>
      <c r="D472" s="39"/>
    </row>
    <row r="473" spans="3:4" x14ac:dyDescent="0.25">
      <c r="C473" s="31"/>
      <c r="D473" s="39"/>
    </row>
    <row r="474" spans="3:4" x14ac:dyDescent="0.25">
      <c r="C474" s="31"/>
      <c r="D474" s="39"/>
    </row>
    <row r="475" spans="3:4" x14ac:dyDescent="0.25">
      <c r="C475" s="31"/>
      <c r="D475" s="39"/>
    </row>
    <row r="476" spans="3:4" x14ac:dyDescent="0.25">
      <c r="C476" s="31"/>
      <c r="D476" s="39"/>
    </row>
    <row r="477" spans="3:4" x14ac:dyDescent="0.25">
      <c r="C477" s="31"/>
      <c r="D477" s="39"/>
    </row>
    <row r="478" spans="3:4" x14ac:dyDescent="0.25">
      <c r="C478" s="31"/>
      <c r="D478" s="39"/>
    </row>
    <row r="479" spans="3:4" x14ac:dyDescent="0.25">
      <c r="C479" s="31"/>
      <c r="D479" s="39"/>
    </row>
    <row r="480" spans="3:4" x14ac:dyDescent="0.25">
      <c r="C480" s="31"/>
      <c r="D480" s="39"/>
    </row>
    <row r="481" spans="3:4" x14ac:dyDescent="0.25">
      <c r="C481" s="31"/>
      <c r="D481" s="39"/>
    </row>
    <row r="482" spans="3:4" x14ac:dyDescent="0.25">
      <c r="C482" s="31"/>
      <c r="D482" s="39"/>
    </row>
    <row r="483" spans="3:4" x14ac:dyDescent="0.25">
      <c r="C483" s="31"/>
      <c r="D483" s="39"/>
    </row>
    <row r="484" spans="3:4" x14ac:dyDescent="0.25">
      <c r="C484" s="31"/>
      <c r="D484" s="39"/>
    </row>
    <row r="485" spans="3:4" x14ac:dyDescent="0.25">
      <c r="C485" s="31"/>
      <c r="D485" s="39"/>
    </row>
    <row r="486" spans="3:4" x14ac:dyDescent="0.25">
      <c r="C486" s="31"/>
      <c r="D486" s="39"/>
    </row>
    <row r="487" spans="3:4" x14ac:dyDescent="0.25">
      <c r="C487" s="31"/>
      <c r="D487" s="39"/>
    </row>
    <row r="488" spans="3:4" x14ac:dyDescent="0.25">
      <c r="C488" s="31"/>
      <c r="D488" s="39"/>
    </row>
    <row r="489" spans="3:4" x14ac:dyDescent="0.25">
      <c r="C489" s="31"/>
      <c r="D489" s="39"/>
    </row>
    <row r="490" spans="3:4" x14ac:dyDescent="0.25">
      <c r="C490" s="31"/>
      <c r="D490" s="39"/>
    </row>
    <row r="491" spans="3:4" x14ac:dyDescent="0.25">
      <c r="C491" s="31"/>
      <c r="D491" s="39"/>
    </row>
    <row r="492" spans="3:4" x14ac:dyDescent="0.25">
      <c r="C492" s="31"/>
      <c r="D492" s="39"/>
    </row>
    <row r="493" spans="3:4" x14ac:dyDescent="0.25">
      <c r="C493" s="31"/>
      <c r="D493" s="39"/>
    </row>
    <row r="494" spans="3:4" x14ac:dyDescent="0.25">
      <c r="C494" s="31"/>
      <c r="D494" s="39"/>
    </row>
    <row r="495" spans="3:4" x14ac:dyDescent="0.25">
      <c r="C495" s="31"/>
      <c r="D495" s="39"/>
    </row>
    <row r="496" spans="3:4" x14ac:dyDescent="0.25">
      <c r="C496" s="31"/>
      <c r="D496" s="39"/>
    </row>
    <row r="497" spans="3:4" x14ac:dyDescent="0.25">
      <c r="C497" s="31"/>
      <c r="D497" s="39"/>
    </row>
    <row r="498" spans="3:4" x14ac:dyDescent="0.25">
      <c r="C498" s="31"/>
      <c r="D498" s="39"/>
    </row>
    <row r="499" spans="3:4" x14ac:dyDescent="0.25">
      <c r="C499" s="31"/>
      <c r="D499" s="39"/>
    </row>
    <row r="500" spans="3:4" x14ac:dyDescent="0.25">
      <c r="C500" s="31"/>
      <c r="D500" s="39"/>
    </row>
    <row r="501" spans="3:4" x14ac:dyDescent="0.25">
      <c r="C501" s="31"/>
      <c r="D501" s="39"/>
    </row>
    <row r="502" spans="3:4" x14ac:dyDescent="0.25">
      <c r="C502" s="31"/>
      <c r="D502" s="39"/>
    </row>
    <row r="503" spans="3:4" x14ac:dyDescent="0.25">
      <c r="C503" s="31"/>
      <c r="D503" s="39"/>
    </row>
    <row r="504" spans="3:4" x14ac:dyDescent="0.25">
      <c r="C504" s="31"/>
      <c r="D504" s="39"/>
    </row>
    <row r="505" spans="3:4" x14ac:dyDescent="0.25">
      <c r="C505" s="31"/>
      <c r="D505" s="39"/>
    </row>
    <row r="506" spans="3:4" x14ac:dyDescent="0.25">
      <c r="C506" s="31"/>
      <c r="D506" s="39"/>
    </row>
    <row r="507" spans="3:4" x14ac:dyDescent="0.25">
      <c r="C507" s="31"/>
      <c r="D507" s="39"/>
    </row>
    <row r="508" spans="3:4" x14ac:dyDescent="0.25">
      <c r="C508" s="31"/>
      <c r="D508" s="39"/>
    </row>
    <row r="509" spans="3:4" x14ac:dyDescent="0.25">
      <c r="C509" s="31"/>
      <c r="D509" s="39"/>
    </row>
    <row r="510" spans="3:4" x14ac:dyDescent="0.25">
      <c r="C510" s="31"/>
      <c r="D510" s="39"/>
    </row>
    <row r="511" spans="3:4" x14ac:dyDescent="0.25">
      <c r="C511" s="31"/>
      <c r="D511" s="39"/>
    </row>
    <row r="512" spans="3:4" x14ac:dyDescent="0.25">
      <c r="C512" s="31"/>
      <c r="D512" s="39"/>
    </row>
    <row r="513" spans="3:4" x14ac:dyDescent="0.25">
      <c r="C513" s="31"/>
      <c r="D513" s="39"/>
    </row>
    <row r="514" spans="3:4" x14ac:dyDescent="0.25">
      <c r="C514" s="31"/>
      <c r="D514" s="39"/>
    </row>
    <row r="515" spans="3:4" x14ac:dyDescent="0.25">
      <c r="C515" s="31"/>
      <c r="D515" s="39"/>
    </row>
    <row r="516" spans="3:4" x14ac:dyDescent="0.25">
      <c r="C516" s="31"/>
      <c r="D516" s="39"/>
    </row>
    <row r="517" spans="3:4" x14ac:dyDescent="0.25">
      <c r="C517" s="31"/>
      <c r="D517" s="39"/>
    </row>
    <row r="518" spans="3:4" x14ac:dyDescent="0.25">
      <c r="C518" s="31"/>
      <c r="D518" s="39"/>
    </row>
    <row r="519" spans="3:4" x14ac:dyDescent="0.25">
      <c r="C519" s="31"/>
      <c r="D519" s="39"/>
    </row>
    <row r="520" spans="3:4" x14ac:dyDescent="0.25">
      <c r="C520" s="31"/>
      <c r="D520" s="39"/>
    </row>
    <row r="521" spans="3:4" x14ac:dyDescent="0.25">
      <c r="C521" s="31"/>
      <c r="D521" s="39"/>
    </row>
    <row r="522" spans="3:4" x14ac:dyDescent="0.25">
      <c r="C522" s="31"/>
      <c r="D522" s="39"/>
    </row>
    <row r="523" spans="3:4" x14ac:dyDescent="0.25">
      <c r="C523" s="31"/>
      <c r="D523" s="39"/>
    </row>
    <row r="524" spans="3:4" x14ac:dyDescent="0.25">
      <c r="C524" s="31"/>
      <c r="D524" s="39"/>
    </row>
    <row r="525" spans="3:4" x14ac:dyDescent="0.25">
      <c r="C525" s="31"/>
      <c r="D525" s="39"/>
    </row>
    <row r="526" spans="3:4" x14ac:dyDescent="0.25">
      <c r="C526" s="31"/>
      <c r="D526" s="39"/>
    </row>
    <row r="527" spans="3:4" x14ac:dyDescent="0.25">
      <c r="C527" s="31"/>
      <c r="D527" s="39"/>
    </row>
    <row r="528" spans="3:4" x14ac:dyDescent="0.25">
      <c r="C528" s="31"/>
      <c r="D528" s="39"/>
    </row>
    <row r="529" spans="3:4" x14ac:dyDescent="0.25">
      <c r="C529" s="31"/>
      <c r="D529" s="39"/>
    </row>
    <row r="530" spans="3:4" x14ac:dyDescent="0.25">
      <c r="C530" s="31"/>
      <c r="D530" s="39"/>
    </row>
    <row r="531" spans="3:4" x14ac:dyDescent="0.25">
      <c r="C531" s="31"/>
      <c r="D531" s="39"/>
    </row>
    <row r="532" spans="3:4" x14ac:dyDescent="0.25">
      <c r="C532" s="31"/>
      <c r="D532" s="39"/>
    </row>
    <row r="533" spans="3:4" x14ac:dyDescent="0.25">
      <c r="C533" s="31"/>
      <c r="D533" s="39"/>
    </row>
    <row r="534" spans="3:4" x14ac:dyDescent="0.25">
      <c r="C534" s="31"/>
      <c r="D534" s="39"/>
    </row>
    <row r="535" spans="3:4" x14ac:dyDescent="0.25">
      <c r="C535" s="31"/>
      <c r="D535" s="39"/>
    </row>
    <row r="536" spans="3:4" x14ac:dyDescent="0.25">
      <c r="C536" s="31"/>
      <c r="D536" s="39"/>
    </row>
    <row r="537" spans="3:4" x14ac:dyDescent="0.25">
      <c r="C537" s="31"/>
      <c r="D537" s="39"/>
    </row>
    <row r="538" spans="3:4" x14ac:dyDescent="0.25">
      <c r="C538" s="31"/>
      <c r="D538" s="39"/>
    </row>
    <row r="539" spans="3:4" x14ac:dyDescent="0.25">
      <c r="C539" s="31"/>
      <c r="D539" s="39"/>
    </row>
    <row r="540" spans="3:4" x14ac:dyDescent="0.25">
      <c r="C540" s="31"/>
      <c r="D540" s="39"/>
    </row>
    <row r="541" spans="3:4" x14ac:dyDescent="0.25">
      <c r="C541" s="31"/>
      <c r="D541" s="39"/>
    </row>
    <row r="542" spans="3:4" x14ac:dyDescent="0.25">
      <c r="C542" s="31"/>
      <c r="D542" s="39"/>
    </row>
    <row r="543" spans="3:4" x14ac:dyDescent="0.25">
      <c r="C543" s="31"/>
      <c r="D543" s="39"/>
    </row>
    <row r="544" spans="3:4" x14ac:dyDescent="0.25">
      <c r="C544" s="31"/>
      <c r="D544" s="39"/>
    </row>
    <row r="545" spans="3:4" x14ac:dyDescent="0.25">
      <c r="C545" s="31"/>
      <c r="D545" s="39"/>
    </row>
    <row r="546" spans="3:4" x14ac:dyDescent="0.25">
      <c r="C546" s="31"/>
      <c r="D546" s="39"/>
    </row>
    <row r="547" spans="3:4" x14ac:dyDescent="0.25">
      <c r="C547" s="31"/>
      <c r="D547" s="39"/>
    </row>
    <row r="548" spans="3:4" x14ac:dyDescent="0.25">
      <c r="C548" s="31"/>
      <c r="D548" s="39"/>
    </row>
    <row r="549" spans="3:4" x14ac:dyDescent="0.25">
      <c r="C549" s="31"/>
      <c r="D549" s="39"/>
    </row>
    <row r="550" spans="3:4" x14ac:dyDescent="0.25">
      <c r="C550" s="31"/>
      <c r="D550" s="39"/>
    </row>
    <row r="551" spans="3:4" x14ac:dyDescent="0.25">
      <c r="C551" s="31"/>
      <c r="D551" s="39"/>
    </row>
    <row r="552" spans="3:4" x14ac:dyDescent="0.25">
      <c r="C552" s="31"/>
      <c r="D552" s="39"/>
    </row>
    <row r="553" spans="3:4" x14ac:dyDescent="0.25">
      <c r="C553" s="31"/>
      <c r="D553" s="39"/>
    </row>
    <row r="554" spans="3:4" x14ac:dyDescent="0.25">
      <c r="C554" s="31"/>
      <c r="D554" s="39"/>
    </row>
    <row r="555" spans="3:4" x14ac:dyDescent="0.25">
      <c r="C555" s="31"/>
      <c r="D555" s="39"/>
    </row>
    <row r="556" spans="3:4" x14ac:dyDescent="0.25">
      <c r="C556" s="31"/>
      <c r="D556" s="39"/>
    </row>
    <row r="557" spans="3:4" x14ac:dyDescent="0.25">
      <c r="C557" s="31"/>
      <c r="D557" s="39"/>
    </row>
    <row r="558" spans="3:4" x14ac:dyDescent="0.25">
      <c r="C558" s="31"/>
      <c r="D558" s="39"/>
    </row>
    <row r="559" spans="3:4" x14ac:dyDescent="0.25">
      <c r="C559" s="31"/>
      <c r="D559" s="39"/>
    </row>
    <row r="560" spans="3:4" x14ac:dyDescent="0.25">
      <c r="C560" s="31"/>
      <c r="D560" s="39"/>
    </row>
    <row r="561" spans="3:4" x14ac:dyDescent="0.25">
      <c r="C561" s="31"/>
      <c r="D561" s="39"/>
    </row>
    <row r="562" spans="3:4" x14ac:dyDescent="0.25">
      <c r="C562" s="31"/>
      <c r="D562" s="39"/>
    </row>
    <row r="563" spans="3:4" x14ac:dyDescent="0.25">
      <c r="C563" s="31"/>
      <c r="D563" s="39"/>
    </row>
    <row r="564" spans="3:4" x14ac:dyDescent="0.25">
      <c r="C564" s="31"/>
      <c r="D564" s="39"/>
    </row>
    <row r="565" spans="3:4" x14ac:dyDescent="0.25">
      <c r="C565" s="31"/>
      <c r="D565" s="39"/>
    </row>
    <row r="566" spans="3:4" x14ac:dyDescent="0.25">
      <c r="C566" s="31"/>
      <c r="D566" s="39"/>
    </row>
    <row r="567" spans="3:4" x14ac:dyDescent="0.25">
      <c r="C567" s="31"/>
      <c r="D567" s="39"/>
    </row>
    <row r="568" spans="3:4" x14ac:dyDescent="0.25">
      <c r="C568" s="31"/>
      <c r="D568" s="39"/>
    </row>
    <row r="569" spans="3:4" x14ac:dyDescent="0.25">
      <c r="C569" s="31"/>
      <c r="D569" s="39"/>
    </row>
    <row r="570" spans="3:4" x14ac:dyDescent="0.25">
      <c r="C570" s="31"/>
      <c r="D570" s="39"/>
    </row>
    <row r="571" spans="3:4" x14ac:dyDescent="0.25">
      <c r="C571" s="31"/>
      <c r="D571" s="39"/>
    </row>
    <row r="572" spans="3:4" x14ac:dyDescent="0.25">
      <c r="C572" s="31"/>
      <c r="D572" s="39"/>
    </row>
    <row r="573" spans="3:4" x14ac:dyDescent="0.25">
      <c r="C573" s="31"/>
      <c r="D573" s="39"/>
    </row>
    <row r="574" spans="3:4" x14ac:dyDescent="0.25">
      <c r="C574" s="31"/>
      <c r="D574" s="39"/>
    </row>
    <row r="575" spans="3:4" x14ac:dyDescent="0.25">
      <c r="C575" s="31"/>
      <c r="D575" s="39"/>
    </row>
    <row r="576" spans="3:4" x14ac:dyDescent="0.25">
      <c r="C576" s="31"/>
      <c r="D576" s="39"/>
    </row>
    <row r="577" spans="3:4" x14ac:dyDescent="0.25">
      <c r="C577" s="31"/>
      <c r="D577" s="39"/>
    </row>
    <row r="578" spans="3:4" x14ac:dyDescent="0.25">
      <c r="C578" s="31"/>
      <c r="D578" s="39"/>
    </row>
    <row r="579" spans="3:4" x14ac:dyDescent="0.25">
      <c r="C579" s="31"/>
      <c r="D579" s="39"/>
    </row>
    <row r="580" spans="3:4" x14ac:dyDescent="0.25">
      <c r="C580" s="31"/>
      <c r="D580" s="39"/>
    </row>
    <row r="581" spans="3:4" x14ac:dyDescent="0.25">
      <c r="C581" s="31"/>
      <c r="D581" s="39"/>
    </row>
    <row r="582" spans="3:4" x14ac:dyDescent="0.25">
      <c r="C582" s="31"/>
      <c r="D582" s="39"/>
    </row>
    <row r="583" spans="3:4" x14ac:dyDescent="0.25">
      <c r="C583" s="31"/>
      <c r="D583" s="39"/>
    </row>
    <row r="584" spans="3:4" x14ac:dyDescent="0.25">
      <c r="C584" s="31"/>
      <c r="D584" s="39"/>
    </row>
    <row r="585" spans="3:4" x14ac:dyDescent="0.25">
      <c r="C585" s="31"/>
      <c r="D585" s="39"/>
    </row>
    <row r="586" spans="3:4" x14ac:dyDescent="0.25">
      <c r="C586" s="31"/>
      <c r="D586" s="39"/>
    </row>
    <row r="587" spans="3:4" x14ac:dyDescent="0.25">
      <c r="C587" s="31"/>
      <c r="D587" s="39"/>
    </row>
    <row r="588" spans="3:4" x14ac:dyDescent="0.25">
      <c r="C588" s="31"/>
      <c r="D588" s="39"/>
    </row>
    <row r="589" spans="3:4" x14ac:dyDescent="0.25">
      <c r="C589" s="31"/>
      <c r="D589" s="39"/>
    </row>
    <row r="590" spans="3:4" x14ac:dyDescent="0.25">
      <c r="C590" s="31"/>
      <c r="D590" s="39"/>
    </row>
    <row r="591" spans="3:4" x14ac:dyDescent="0.25">
      <c r="C591" s="31"/>
      <c r="D591" s="39"/>
    </row>
    <row r="592" spans="3:4" x14ac:dyDescent="0.25">
      <c r="C592" s="31"/>
      <c r="D592" s="39"/>
    </row>
    <row r="593" spans="3:4" x14ac:dyDescent="0.25">
      <c r="C593" s="31"/>
      <c r="D593" s="39"/>
    </row>
    <row r="594" spans="3:4" x14ac:dyDescent="0.25">
      <c r="C594" s="31"/>
      <c r="D594" s="39"/>
    </row>
    <row r="595" spans="3:4" x14ac:dyDescent="0.25">
      <c r="C595" s="31"/>
      <c r="D595" s="39"/>
    </row>
    <row r="596" spans="3:4" x14ac:dyDescent="0.25">
      <c r="C596" s="31"/>
      <c r="D596" s="39"/>
    </row>
    <row r="597" spans="3:4" x14ac:dyDescent="0.25">
      <c r="C597" s="31"/>
      <c r="D597" s="39"/>
    </row>
    <row r="598" spans="3:4" x14ac:dyDescent="0.25">
      <c r="C598" s="31"/>
      <c r="D598" s="39"/>
    </row>
    <row r="599" spans="3:4" x14ac:dyDescent="0.25">
      <c r="C599" s="31"/>
      <c r="D599" s="39"/>
    </row>
    <row r="600" spans="3:4" x14ac:dyDescent="0.25">
      <c r="C600" s="31"/>
      <c r="D600" s="39"/>
    </row>
    <row r="601" spans="3:4" x14ac:dyDescent="0.25">
      <c r="C601" s="31"/>
      <c r="D601" s="39"/>
    </row>
    <row r="602" spans="3:4" x14ac:dyDescent="0.25">
      <c r="C602" s="31"/>
      <c r="D602" s="39"/>
    </row>
    <row r="603" spans="3:4" x14ac:dyDescent="0.25">
      <c r="C603" s="31"/>
      <c r="D603" s="39"/>
    </row>
    <row r="604" spans="3:4" x14ac:dyDescent="0.25">
      <c r="C604" s="31"/>
      <c r="D604" s="39"/>
    </row>
    <row r="605" spans="3:4" x14ac:dyDescent="0.25">
      <c r="C605" s="31"/>
      <c r="D605" s="39"/>
    </row>
    <row r="606" spans="3:4" x14ac:dyDescent="0.25">
      <c r="C606" s="31"/>
      <c r="D606" s="39"/>
    </row>
    <row r="607" spans="3:4" x14ac:dyDescent="0.25">
      <c r="C607" s="31"/>
      <c r="D607" s="39"/>
    </row>
    <row r="608" spans="3:4" x14ac:dyDescent="0.25">
      <c r="C608" s="31"/>
      <c r="D608" s="39"/>
    </row>
    <row r="609" spans="3:4" x14ac:dyDescent="0.25">
      <c r="C609" s="31"/>
      <c r="D609" s="39"/>
    </row>
    <row r="610" spans="3:4" x14ac:dyDescent="0.25">
      <c r="C610" s="31"/>
      <c r="D610" s="39"/>
    </row>
    <row r="611" spans="3:4" x14ac:dyDescent="0.25">
      <c r="C611" s="31"/>
      <c r="D611" s="39"/>
    </row>
    <row r="612" spans="3:4" x14ac:dyDescent="0.25">
      <c r="C612" s="31"/>
      <c r="D612" s="39"/>
    </row>
    <row r="613" spans="3:4" x14ac:dyDescent="0.25">
      <c r="C613" s="31"/>
      <c r="D613" s="39"/>
    </row>
    <row r="614" spans="3:4" x14ac:dyDescent="0.25">
      <c r="C614" s="31"/>
      <c r="D614" s="39"/>
    </row>
    <row r="615" spans="3:4" x14ac:dyDescent="0.25">
      <c r="C615" s="31"/>
      <c r="D615" s="39"/>
    </row>
    <row r="616" spans="3:4" x14ac:dyDescent="0.25">
      <c r="C616" s="31"/>
      <c r="D616" s="39"/>
    </row>
    <row r="617" spans="3:4" x14ac:dyDescent="0.25">
      <c r="C617" s="31"/>
      <c r="D617" s="39"/>
    </row>
    <row r="618" spans="3:4" x14ac:dyDescent="0.25">
      <c r="C618" s="31"/>
      <c r="D618" s="39"/>
    </row>
    <row r="619" spans="3:4" x14ac:dyDescent="0.25">
      <c r="C619" s="31"/>
      <c r="D619" s="39"/>
    </row>
    <row r="620" spans="3:4" x14ac:dyDescent="0.25">
      <c r="C620" s="31"/>
      <c r="D620" s="39"/>
    </row>
    <row r="621" spans="3:4" x14ac:dyDescent="0.25">
      <c r="C621" s="31"/>
      <c r="D621" s="39"/>
    </row>
    <row r="622" spans="3:4" x14ac:dyDescent="0.25">
      <c r="C622" s="31"/>
      <c r="D622" s="39"/>
    </row>
    <row r="623" spans="3:4" x14ac:dyDescent="0.25">
      <c r="C623" s="31"/>
      <c r="D623" s="39"/>
    </row>
    <row r="624" spans="3:4" x14ac:dyDescent="0.25">
      <c r="C624" s="31"/>
      <c r="D624" s="39"/>
    </row>
    <row r="625" spans="3:4" x14ac:dyDescent="0.25">
      <c r="C625" s="31"/>
      <c r="D625" s="39"/>
    </row>
    <row r="626" spans="3:4" x14ac:dyDescent="0.25">
      <c r="C626" s="31"/>
      <c r="D626" s="39"/>
    </row>
    <row r="627" spans="3:4" x14ac:dyDescent="0.25">
      <c r="C627" s="31"/>
      <c r="D627" s="39"/>
    </row>
    <row r="628" spans="3:4" x14ac:dyDescent="0.25">
      <c r="C628" s="31"/>
      <c r="D628" s="39"/>
    </row>
    <row r="629" spans="3:4" x14ac:dyDescent="0.25">
      <c r="C629" s="31"/>
      <c r="D629" s="39"/>
    </row>
    <row r="630" spans="3:4" x14ac:dyDescent="0.25">
      <c r="C630" s="31"/>
      <c r="D630" s="39"/>
    </row>
    <row r="631" spans="3:4" x14ac:dyDescent="0.25">
      <c r="C631" s="31"/>
      <c r="D631" s="39"/>
    </row>
    <row r="632" spans="3:4" x14ac:dyDescent="0.25">
      <c r="C632" s="31"/>
      <c r="D632" s="39"/>
    </row>
    <row r="633" spans="3:4" x14ac:dyDescent="0.25">
      <c r="C633" s="31"/>
      <c r="D633" s="39"/>
    </row>
    <row r="634" spans="3:4" x14ac:dyDescent="0.25">
      <c r="C634" s="31"/>
      <c r="D634" s="39"/>
    </row>
    <row r="635" spans="3:4" x14ac:dyDescent="0.25">
      <c r="C635" s="31"/>
      <c r="D635" s="39"/>
    </row>
    <row r="636" spans="3:4" x14ac:dyDescent="0.25">
      <c r="C636" s="31"/>
      <c r="D636" s="39"/>
    </row>
    <row r="637" spans="3:4" x14ac:dyDescent="0.25">
      <c r="C637" s="31"/>
      <c r="D637" s="39"/>
    </row>
    <row r="638" spans="3:4" x14ac:dyDescent="0.25">
      <c r="C638" s="31"/>
      <c r="D638" s="39"/>
    </row>
    <row r="639" spans="3:4" x14ac:dyDescent="0.25">
      <c r="C639" s="31"/>
      <c r="D639" s="39"/>
    </row>
    <row r="640" spans="3:4" x14ac:dyDescent="0.25">
      <c r="C640" s="31"/>
      <c r="D640" s="39"/>
    </row>
    <row r="641" spans="3:4" x14ac:dyDescent="0.25">
      <c r="C641" s="31"/>
      <c r="D641" s="39"/>
    </row>
    <row r="642" spans="3:4" x14ac:dyDescent="0.25">
      <c r="C642" s="31"/>
      <c r="D642" s="39"/>
    </row>
    <row r="643" spans="3:4" x14ac:dyDescent="0.25">
      <c r="C643" s="31"/>
      <c r="D643" s="39"/>
    </row>
    <row r="644" spans="3:4" x14ac:dyDescent="0.25">
      <c r="C644" s="31"/>
      <c r="D644" s="39"/>
    </row>
    <row r="645" spans="3:4" x14ac:dyDescent="0.25">
      <c r="C645" s="31"/>
      <c r="D645" s="39"/>
    </row>
    <row r="646" spans="3:4" x14ac:dyDescent="0.25">
      <c r="C646" s="31"/>
      <c r="D646" s="39"/>
    </row>
    <row r="647" spans="3:4" x14ac:dyDescent="0.25">
      <c r="C647" s="31"/>
      <c r="D647" s="39"/>
    </row>
    <row r="648" spans="3:4" x14ac:dyDescent="0.25">
      <c r="C648" s="31"/>
      <c r="D648" s="39"/>
    </row>
    <row r="649" spans="3:4" x14ac:dyDescent="0.25">
      <c r="C649" s="31"/>
      <c r="D649" s="39"/>
    </row>
    <row r="650" spans="3:4" x14ac:dyDescent="0.25">
      <c r="C650" s="31"/>
      <c r="D650" s="39"/>
    </row>
    <row r="651" spans="3:4" x14ac:dyDescent="0.25">
      <c r="C651" s="31"/>
      <c r="D651" s="39"/>
    </row>
    <row r="652" spans="3:4" x14ac:dyDescent="0.25">
      <c r="C652" s="31"/>
      <c r="D652" s="39"/>
    </row>
    <row r="653" spans="3:4" x14ac:dyDescent="0.25">
      <c r="C653" s="31"/>
      <c r="D653" s="39"/>
    </row>
    <row r="654" spans="3:4" x14ac:dyDescent="0.25">
      <c r="C654" s="31"/>
      <c r="D654" s="39"/>
    </row>
    <row r="655" spans="3:4" x14ac:dyDescent="0.25">
      <c r="C655" s="31"/>
      <c r="D655" s="39"/>
    </row>
    <row r="656" spans="3:4" x14ac:dyDescent="0.25">
      <c r="C656" s="31"/>
      <c r="D656" s="39"/>
    </row>
    <row r="657" spans="3:4" x14ac:dyDescent="0.25">
      <c r="C657" s="31"/>
      <c r="D657" s="39"/>
    </row>
    <row r="658" spans="3:4" x14ac:dyDescent="0.25">
      <c r="C658" s="31"/>
      <c r="D658" s="39"/>
    </row>
    <row r="659" spans="3:4" x14ac:dyDescent="0.25">
      <c r="C659" s="31"/>
      <c r="D659" s="39"/>
    </row>
    <row r="660" spans="3:4" x14ac:dyDescent="0.25">
      <c r="C660" s="31"/>
      <c r="D660" s="39"/>
    </row>
    <row r="661" spans="3:4" x14ac:dyDescent="0.25">
      <c r="C661" s="31"/>
      <c r="D661" s="39"/>
    </row>
    <row r="662" spans="3:4" x14ac:dyDescent="0.25">
      <c r="C662" s="31"/>
      <c r="D662" s="39"/>
    </row>
    <row r="663" spans="3:4" x14ac:dyDescent="0.25">
      <c r="C663" s="31"/>
      <c r="D663" s="39"/>
    </row>
    <row r="664" spans="3:4" x14ac:dyDescent="0.25">
      <c r="C664" s="31"/>
      <c r="D664" s="39"/>
    </row>
    <row r="665" spans="3:4" x14ac:dyDescent="0.25">
      <c r="C665" s="31"/>
      <c r="D665" s="39"/>
    </row>
    <row r="666" spans="3:4" x14ac:dyDescent="0.25">
      <c r="C666" s="31"/>
      <c r="D666" s="39"/>
    </row>
    <row r="667" spans="3:4" x14ac:dyDescent="0.25">
      <c r="C667" s="31"/>
      <c r="D667" s="39"/>
    </row>
    <row r="668" spans="3:4" x14ac:dyDescent="0.25">
      <c r="C668" s="31"/>
      <c r="D668" s="39"/>
    </row>
    <row r="669" spans="3:4" x14ac:dyDescent="0.25">
      <c r="C669" s="31"/>
      <c r="D669" s="39"/>
    </row>
    <row r="670" spans="3:4" x14ac:dyDescent="0.25">
      <c r="C670" s="31"/>
      <c r="D670" s="39"/>
    </row>
    <row r="671" spans="3:4" x14ac:dyDescent="0.25">
      <c r="C671" s="31"/>
      <c r="D671" s="39"/>
    </row>
    <row r="672" spans="3:4" x14ac:dyDescent="0.25">
      <c r="C672" s="31"/>
      <c r="D672" s="39"/>
    </row>
    <row r="673" spans="3:4" x14ac:dyDescent="0.25">
      <c r="C673" s="31"/>
      <c r="D673" s="39"/>
    </row>
    <row r="674" spans="3:4" x14ac:dyDescent="0.25">
      <c r="C674" s="31"/>
      <c r="D674" s="39"/>
    </row>
    <row r="675" spans="3:4" x14ac:dyDescent="0.25">
      <c r="C675" s="31"/>
      <c r="D675" s="39"/>
    </row>
    <row r="676" spans="3:4" x14ac:dyDescent="0.25">
      <c r="C676" s="31"/>
      <c r="D676" s="39"/>
    </row>
    <row r="677" spans="3:4" x14ac:dyDescent="0.25">
      <c r="C677" s="31"/>
      <c r="D677" s="39"/>
    </row>
    <row r="678" spans="3:4" x14ac:dyDescent="0.25">
      <c r="C678" s="31"/>
      <c r="D678" s="39"/>
    </row>
    <row r="679" spans="3:4" x14ac:dyDescent="0.25">
      <c r="C679" s="31"/>
      <c r="D679" s="39"/>
    </row>
    <row r="680" spans="3:4" x14ac:dyDescent="0.25">
      <c r="C680" s="31"/>
      <c r="D680" s="39"/>
    </row>
    <row r="681" spans="3:4" x14ac:dyDescent="0.25">
      <c r="C681" s="31"/>
      <c r="D681" s="39"/>
    </row>
    <row r="682" spans="3:4" x14ac:dyDescent="0.25">
      <c r="C682" s="31"/>
      <c r="D682" s="39"/>
    </row>
    <row r="683" spans="3:4" x14ac:dyDescent="0.25">
      <c r="C683" s="31"/>
      <c r="D683" s="39"/>
    </row>
    <row r="684" spans="3:4" x14ac:dyDescent="0.25">
      <c r="C684" s="31"/>
      <c r="D684" s="39"/>
    </row>
    <row r="685" spans="3:4" x14ac:dyDescent="0.25">
      <c r="C685" s="31"/>
      <c r="D685" s="39"/>
    </row>
    <row r="686" spans="3:4" x14ac:dyDescent="0.25">
      <c r="C686" s="31"/>
      <c r="D686" s="39"/>
    </row>
    <row r="687" spans="3:4" x14ac:dyDescent="0.25">
      <c r="C687" s="31"/>
      <c r="D687" s="39"/>
    </row>
    <row r="688" spans="3:4" x14ac:dyDescent="0.25">
      <c r="C688" s="31"/>
      <c r="D688" s="39"/>
    </row>
    <row r="689" spans="3:4" x14ac:dyDescent="0.25">
      <c r="C689" s="31"/>
      <c r="D689" s="39"/>
    </row>
    <row r="690" spans="3:4" x14ac:dyDescent="0.25">
      <c r="C690" s="31"/>
      <c r="D690" s="39"/>
    </row>
    <row r="691" spans="3:4" x14ac:dyDescent="0.25">
      <c r="C691" s="31"/>
      <c r="D691" s="39"/>
    </row>
    <row r="692" spans="3:4" x14ac:dyDescent="0.25">
      <c r="C692" s="31"/>
      <c r="D692" s="39"/>
    </row>
    <row r="693" spans="3:4" x14ac:dyDescent="0.25">
      <c r="C693" s="31"/>
      <c r="D693" s="39"/>
    </row>
    <row r="694" spans="3:4" x14ac:dyDescent="0.25">
      <c r="C694" s="31"/>
      <c r="D694" s="39"/>
    </row>
    <row r="695" spans="3:4" x14ac:dyDescent="0.25">
      <c r="C695" s="31"/>
      <c r="D695" s="39"/>
    </row>
    <row r="696" spans="3:4" x14ac:dyDescent="0.25">
      <c r="C696" s="31"/>
      <c r="D696" s="39"/>
    </row>
    <row r="697" spans="3:4" x14ac:dyDescent="0.25">
      <c r="C697" s="31"/>
      <c r="D697" s="39"/>
    </row>
    <row r="698" spans="3:4" x14ac:dyDescent="0.25">
      <c r="C698" s="31"/>
      <c r="D698" s="39"/>
    </row>
    <row r="699" spans="3:4" x14ac:dyDescent="0.25">
      <c r="C699" s="31"/>
      <c r="D699" s="39"/>
    </row>
    <row r="700" spans="3:4" x14ac:dyDescent="0.25">
      <c r="C700" s="31"/>
      <c r="D700" s="39"/>
    </row>
    <row r="701" spans="3:4" x14ac:dyDescent="0.25">
      <c r="C701" s="31"/>
      <c r="D701" s="39"/>
    </row>
    <row r="702" spans="3:4" x14ac:dyDescent="0.25">
      <c r="C702" s="31"/>
      <c r="D702" s="39"/>
    </row>
    <row r="703" spans="3:4" x14ac:dyDescent="0.25">
      <c r="C703" s="31"/>
      <c r="D703" s="39"/>
    </row>
    <row r="704" spans="3:4" x14ac:dyDescent="0.25">
      <c r="C704" s="31"/>
      <c r="D704" s="39"/>
    </row>
    <row r="705" spans="3:4" x14ac:dyDescent="0.25">
      <c r="C705" s="31"/>
      <c r="D705" s="39"/>
    </row>
    <row r="706" spans="3:4" x14ac:dyDescent="0.25">
      <c r="C706" s="31"/>
      <c r="D706" s="39"/>
    </row>
    <row r="707" spans="3:4" x14ac:dyDescent="0.25">
      <c r="C707" s="31"/>
      <c r="D707" s="39"/>
    </row>
    <row r="708" spans="3:4" x14ac:dyDescent="0.25">
      <c r="C708" s="31"/>
      <c r="D708" s="39"/>
    </row>
    <row r="709" spans="3:4" x14ac:dyDescent="0.25">
      <c r="C709" s="31"/>
      <c r="D709" s="39"/>
    </row>
    <row r="710" spans="3:4" x14ac:dyDescent="0.25">
      <c r="C710" s="31"/>
      <c r="D710" s="39"/>
    </row>
    <row r="711" spans="3:4" x14ac:dyDescent="0.25">
      <c r="C711" s="31"/>
      <c r="D711" s="39"/>
    </row>
    <row r="712" spans="3:4" x14ac:dyDescent="0.25">
      <c r="C712" s="31"/>
      <c r="D712" s="39"/>
    </row>
    <row r="713" spans="3:4" x14ac:dyDescent="0.25">
      <c r="C713" s="31"/>
      <c r="D713" s="39"/>
    </row>
    <row r="714" spans="3:4" x14ac:dyDescent="0.25">
      <c r="C714" s="31"/>
      <c r="D714" s="39"/>
    </row>
    <row r="715" spans="3:4" x14ac:dyDescent="0.25">
      <c r="C715" s="31"/>
      <c r="D715" s="39"/>
    </row>
    <row r="716" spans="3:4" x14ac:dyDescent="0.25">
      <c r="C716" s="31"/>
      <c r="D716" s="39"/>
    </row>
    <row r="717" spans="3:4" x14ac:dyDescent="0.25">
      <c r="C717" s="31"/>
      <c r="D717" s="39"/>
    </row>
    <row r="718" spans="3:4" x14ac:dyDescent="0.25">
      <c r="C718" s="31"/>
      <c r="D718" s="39"/>
    </row>
    <row r="719" spans="3:4" x14ac:dyDescent="0.25">
      <c r="C719" s="31"/>
      <c r="D719" s="39"/>
    </row>
    <row r="720" spans="3:4" x14ac:dyDescent="0.25">
      <c r="C720" s="31"/>
      <c r="D720" s="39"/>
    </row>
    <row r="721" spans="3:4" x14ac:dyDescent="0.25">
      <c r="C721" s="31"/>
      <c r="D721" s="39"/>
    </row>
    <row r="722" spans="3:4" x14ac:dyDescent="0.25">
      <c r="C722" s="31"/>
      <c r="D722" s="39"/>
    </row>
    <row r="723" spans="3:4" x14ac:dyDescent="0.25">
      <c r="C723" s="31"/>
      <c r="D723" s="39"/>
    </row>
    <row r="724" spans="3:4" x14ac:dyDescent="0.25">
      <c r="C724" s="31"/>
      <c r="D724" s="39"/>
    </row>
    <row r="725" spans="3:4" x14ac:dyDescent="0.25">
      <c r="C725" s="31"/>
      <c r="D725" s="39"/>
    </row>
    <row r="726" spans="3:4" x14ac:dyDescent="0.25">
      <c r="C726" s="31"/>
      <c r="D726" s="39"/>
    </row>
    <row r="727" spans="3:4" x14ac:dyDescent="0.25">
      <c r="C727" s="31"/>
      <c r="D727" s="39"/>
    </row>
    <row r="728" spans="3:4" x14ac:dyDescent="0.25">
      <c r="C728" s="31"/>
      <c r="D728" s="39"/>
    </row>
    <row r="729" spans="3:4" x14ac:dyDescent="0.25">
      <c r="C729" s="31"/>
      <c r="D729" s="39"/>
    </row>
    <row r="730" spans="3:4" x14ac:dyDescent="0.25">
      <c r="C730" s="31"/>
      <c r="D730" s="39"/>
    </row>
    <row r="731" spans="3:4" x14ac:dyDescent="0.25">
      <c r="C731" s="31"/>
      <c r="D731" s="39"/>
    </row>
    <row r="732" spans="3:4" x14ac:dyDescent="0.25">
      <c r="C732" s="31"/>
      <c r="D732" s="39"/>
    </row>
    <row r="733" spans="3:4" x14ac:dyDescent="0.25">
      <c r="C733" s="31"/>
      <c r="D733" s="39"/>
    </row>
    <row r="734" spans="3:4" x14ac:dyDescent="0.25">
      <c r="C734" s="31"/>
      <c r="D734" s="39"/>
    </row>
    <row r="735" spans="3:4" x14ac:dyDescent="0.25">
      <c r="C735" s="31"/>
      <c r="D735" s="39"/>
    </row>
    <row r="736" spans="3:4" x14ac:dyDescent="0.25">
      <c r="C736" s="31"/>
      <c r="D736" s="39"/>
    </row>
    <row r="737" spans="3:4" x14ac:dyDescent="0.25">
      <c r="C737" s="31"/>
      <c r="D737" s="39"/>
    </row>
    <row r="738" spans="3:4" x14ac:dyDescent="0.25">
      <c r="C738" s="31"/>
      <c r="D738" s="39"/>
    </row>
    <row r="739" spans="3:4" x14ac:dyDescent="0.25">
      <c r="C739" s="31"/>
      <c r="D739" s="39"/>
    </row>
    <row r="740" spans="3:4" x14ac:dyDescent="0.25">
      <c r="C740" s="31"/>
      <c r="D740" s="39"/>
    </row>
    <row r="741" spans="3:4" x14ac:dyDescent="0.25">
      <c r="C741" s="31"/>
      <c r="D741" s="39"/>
    </row>
    <row r="742" spans="3:4" x14ac:dyDescent="0.25">
      <c r="C742" s="31"/>
      <c r="D742" s="39"/>
    </row>
    <row r="743" spans="3:4" x14ac:dyDescent="0.25">
      <c r="C743" s="31"/>
      <c r="D743" s="39"/>
    </row>
    <row r="744" spans="3:4" x14ac:dyDescent="0.25">
      <c r="C744" s="31"/>
      <c r="D744" s="39"/>
    </row>
    <row r="745" spans="3:4" x14ac:dyDescent="0.25">
      <c r="C745" s="31"/>
      <c r="D745" s="39"/>
    </row>
    <row r="746" spans="3:4" x14ac:dyDescent="0.25">
      <c r="C746" s="31"/>
      <c r="D746" s="39"/>
    </row>
    <row r="747" spans="3:4" x14ac:dyDescent="0.25">
      <c r="C747" s="31"/>
      <c r="D747" s="39"/>
    </row>
    <row r="748" spans="3:4" x14ac:dyDescent="0.25">
      <c r="C748" s="31"/>
      <c r="D748" s="39"/>
    </row>
    <row r="749" spans="3:4" x14ac:dyDescent="0.25">
      <c r="C749" s="31"/>
      <c r="D749" s="39"/>
    </row>
    <row r="750" spans="3:4" x14ac:dyDescent="0.25">
      <c r="C750" s="31"/>
      <c r="D750" s="39"/>
    </row>
    <row r="751" spans="3:4" x14ac:dyDescent="0.25">
      <c r="C751" s="31"/>
      <c r="D751" s="39"/>
    </row>
    <row r="752" spans="3:4" x14ac:dyDescent="0.25">
      <c r="C752" s="31"/>
      <c r="D752" s="39"/>
    </row>
    <row r="753" spans="3:4" x14ac:dyDescent="0.25">
      <c r="C753" s="31"/>
      <c r="D753" s="39"/>
    </row>
    <row r="754" spans="3:4" x14ac:dyDescent="0.25">
      <c r="C754" s="31"/>
      <c r="D754" s="39"/>
    </row>
    <row r="755" spans="3:4" x14ac:dyDescent="0.25">
      <c r="C755" s="31"/>
      <c r="D755" s="39"/>
    </row>
    <row r="756" spans="3:4" x14ac:dyDescent="0.25">
      <c r="C756" s="31"/>
      <c r="D756" s="39"/>
    </row>
    <row r="757" spans="3:4" x14ac:dyDescent="0.25">
      <c r="C757" s="31"/>
      <c r="D757" s="39"/>
    </row>
    <row r="758" spans="3:4" x14ac:dyDescent="0.25">
      <c r="C758" s="31"/>
      <c r="D758" s="39"/>
    </row>
    <row r="759" spans="3:4" x14ac:dyDescent="0.25">
      <c r="C759" s="31"/>
      <c r="D759" s="39"/>
    </row>
    <row r="760" spans="3:4" x14ac:dyDescent="0.25">
      <c r="C760" s="31"/>
      <c r="D760" s="39"/>
    </row>
    <row r="761" spans="3:4" x14ac:dyDescent="0.25">
      <c r="C761" s="31"/>
      <c r="D761" s="39"/>
    </row>
    <row r="762" spans="3:4" x14ac:dyDescent="0.25">
      <c r="C762" s="31"/>
      <c r="D762" s="39"/>
    </row>
    <row r="763" spans="3:4" x14ac:dyDescent="0.25">
      <c r="C763" s="31"/>
      <c r="D763" s="39"/>
    </row>
    <row r="764" spans="3:4" x14ac:dyDescent="0.25">
      <c r="C764" s="31"/>
      <c r="D764" s="39"/>
    </row>
    <row r="765" spans="3:4" x14ac:dyDescent="0.25">
      <c r="C765" s="31"/>
      <c r="D765" s="39"/>
    </row>
    <row r="766" spans="3:4" x14ac:dyDescent="0.25">
      <c r="C766" s="31"/>
      <c r="D766" s="39"/>
    </row>
    <row r="767" spans="3:4" x14ac:dyDescent="0.25">
      <c r="C767" s="31"/>
      <c r="D767" s="39"/>
    </row>
    <row r="768" spans="3:4" x14ac:dyDescent="0.25">
      <c r="C768" s="31"/>
      <c r="D768" s="39"/>
    </row>
    <row r="769" spans="3:4" x14ac:dyDescent="0.25">
      <c r="C769" s="31"/>
      <c r="D769" s="39"/>
    </row>
    <row r="770" spans="3:4" x14ac:dyDescent="0.25">
      <c r="C770" s="31"/>
      <c r="D770" s="39"/>
    </row>
    <row r="771" spans="3:4" x14ac:dyDescent="0.25">
      <c r="C771" s="31"/>
      <c r="D771" s="39"/>
    </row>
    <row r="772" spans="3:4" x14ac:dyDescent="0.25">
      <c r="C772" s="31"/>
      <c r="D772" s="39"/>
    </row>
    <row r="773" spans="3:4" x14ac:dyDescent="0.25">
      <c r="C773" s="31"/>
      <c r="D773" s="39"/>
    </row>
    <row r="774" spans="3:4" x14ac:dyDescent="0.25">
      <c r="C774" s="31"/>
      <c r="D774" s="39"/>
    </row>
    <row r="775" spans="3:4" x14ac:dyDescent="0.25">
      <c r="C775" s="31"/>
      <c r="D775" s="39"/>
    </row>
    <row r="776" spans="3:4" x14ac:dyDescent="0.25">
      <c r="C776" s="31"/>
      <c r="D776" s="39"/>
    </row>
    <row r="777" spans="3:4" x14ac:dyDescent="0.25">
      <c r="C777" s="31"/>
      <c r="D777" s="39"/>
    </row>
    <row r="778" spans="3:4" x14ac:dyDescent="0.25">
      <c r="C778" s="31"/>
      <c r="D778" s="39"/>
    </row>
    <row r="779" spans="3:4" x14ac:dyDescent="0.25">
      <c r="C779" s="31"/>
      <c r="D779" s="39"/>
    </row>
    <row r="780" spans="3:4" x14ac:dyDescent="0.25">
      <c r="C780" s="31"/>
      <c r="D780" s="39"/>
    </row>
    <row r="781" spans="3:4" x14ac:dyDescent="0.25">
      <c r="C781" s="31"/>
      <c r="D781" s="39"/>
    </row>
    <row r="782" spans="3:4" x14ac:dyDescent="0.25">
      <c r="C782" s="31"/>
      <c r="D782" s="39"/>
    </row>
    <row r="783" spans="3:4" x14ac:dyDescent="0.25">
      <c r="C783" s="31"/>
      <c r="D783" s="39"/>
    </row>
    <row r="784" spans="3:4" x14ac:dyDescent="0.25">
      <c r="C784" s="31"/>
      <c r="D784" s="39"/>
    </row>
    <row r="785" spans="3:4" x14ac:dyDescent="0.25">
      <c r="C785" s="31"/>
      <c r="D785" s="39"/>
    </row>
    <row r="786" spans="3:4" x14ac:dyDescent="0.25">
      <c r="C786" s="31"/>
      <c r="D786" s="39"/>
    </row>
    <row r="787" spans="3:4" x14ac:dyDescent="0.25">
      <c r="C787" s="31"/>
      <c r="D787" s="39"/>
    </row>
    <row r="788" spans="3:4" x14ac:dyDescent="0.25">
      <c r="C788" s="31"/>
      <c r="D788" s="39"/>
    </row>
    <row r="789" spans="3:4" x14ac:dyDescent="0.25">
      <c r="C789" s="31"/>
      <c r="D789" s="39"/>
    </row>
    <row r="790" spans="3:4" x14ac:dyDescent="0.25">
      <c r="C790" s="31"/>
      <c r="D790" s="39"/>
    </row>
    <row r="791" spans="3:4" x14ac:dyDescent="0.25">
      <c r="C791" s="31"/>
      <c r="D791" s="39"/>
    </row>
    <row r="792" spans="3:4" x14ac:dyDescent="0.25">
      <c r="C792" s="31"/>
      <c r="D792" s="39"/>
    </row>
    <row r="793" spans="3:4" x14ac:dyDescent="0.25">
      <c r="C793" s="31"/>
      <c r="D793" s="39"/>
    </row>
    <row r="794" spans="3:4" x14ac:dyDescent="0.25">
      <c r="C794" s="31"/>
      <c r="D794" s="39"/>
    </row>
    <row r="795" spans="3:4" x14ac:dyDescent="0.25">
      <c r="C795" s="31"/>
      <c r="D795" s="39"/>
    </row>
    <row r="796" spans="3:4" x14ac:dyDescent="0.25">
      <c r="C796" s="31"/>
      <c r="D796" s="39"/>
    </row>
    <row r="797" spans="3:4" x14ac:dyDescent="0.25">
      <c r="C797" s="31"/>
      <c r="D797" s="39"/>
    </row>
    <row r="798" spans="3:4" x14ac:dyDescent="0.25">
      <c r="C798" s="31"/>
      <c r="D798" s="39"/>
    </row>
    <row r="799" spans="3:4" x14ac:dyDescent="0.25">
      <c r="C799" s="31"/>
      <c r="D799" s="39"/>
    </row>
    <row r="800" spans="3:4" x14ac:dyDescent="0.25">
      <c r="C800" s="31"/>
      <c r="D800" s="39"/>
    </row>
    <row r="801" spans="3:4" x14ac:dyDescent="0.25">
      <c r="C801" s="31"/>
      <c r="D801" s="39"/>
    </row>
    <row r="802" spans="3:4" x14ac:dyDescent="0.25">
      <c r="C802" s="31"/>
      <c r="D802" s="39"/>
    </row>
    <row r="803" spans="3:4" x14ac:dyDescent="0.25">
      <c r="C803" s="31"/>
      <c r="D803" s="39"/>
    </row>
    <row r="804" spans="3:4" x14ac:dyDescent="0.25">
      <c r="C804" s="31"/>
      <c r="D804" s="39"/>
    </row>
    <row r="805" spans="3:4" x14ac:dyDescent="0.25">
      <c r="C805" s="31"/>
      <c r="D805" s="39"/>
    </row>
    <row r="806" spans="3:4" x14ac:dyDescent="0.25">
      <c r="C806" s="31"/>
      <c r="D806" s="39"/>
    </row>
    <row r="807" spans="3:4" x14ac:dyDescent="0.25">
      <c r="C807" s="31"/>
      <c r="D807" s="39"/>
    </row>
    <row r="808" spans="3:4" x14ac:dyDescent="0.25">
      <c r="C808" s="31"/>
      <c r="D808" s="39"/>
    </row>
    <row r="809" spans="3:4" x14ac:dyDescent="0.25">
      <c r="C809" s="31"/>
      <c r="D809" s="39"/>
    </row>
    <row r="810" spans="3:4" x14ac:dyDescent="0.25">
      <c r="C810" s="31"/>
      <c r="D810" s="39"/>
    </row>
    <row r="811" spans="3:4" x14ac:dyDescent="0.25">
      <c r="C811" s="31"/>
      <c r="D811" s="39"/>
    </row>
    <row r="812" spans="3:4" x14ac:dyDescent="0.25">
      <c r="C812" s="31"/>
      <c r="D812" s="39"/>
    </row>
    <row r="813" spans="3:4" x14ac:dyDescent="0.25">
      <c r="C813" s="31"/>
      <c r="D813" s="39"/>
    </row>
    <row r="814" spans="3:4" x14ac:dyDescent="0.25">
      <c r="C814" s="31"/>
      <c r="D814" s="39"/>
    </row>
    <row r="815" spans="3:4" x14ac:dyDescent="0.25">
      <c r="C815" s="31"/>
      <c r="D815" s="39"/>
    </row>
    <row r="816" spans="3:4" x14ac:dyDescent="0.25">
      <c r="C816" s="31"/>
      <c r="D816" s="39"/>
    </row>
    <row r="817" spans="3:4" x14ac:dyDescent="0.25">
      <c r="C817" s="31"/>
      <c r="D817" s="39"/>
    </row>
    <row r="818" spans="3:4" x14ac:dyDescent="0.25">
      <c r="C818" s="31"/>
      <c r="D818" s="39"/>
    </row>
    <row r="819" spans="3:4" x14ac:dyDescent="0.25">
      <c r="C819" s="31"/>
      <c r="D819" s="39"/>
    </row>
    <row r="820" spans="3:4" x14ac:dyDescent="0.25">
      <c r="C820" s="31"/>
      <c r="D820" s="39"/>
    </row>
    <row r="821" spans="3:4" x14ac:dyDescent="0.25">
      <c r="C821" s="31"/>
      <c r="D821" s="39"/>
    </row>
    <row r="822" spans="3:4" x14ac:dyDescent="0.25">
      <c r="C822" s="31"/>
      <c r="D822" s="39"/>
    </row>
    <row r="823" spans="3:4" x14ac:dyDescent="0.25">
      <c r="C823" s="31"/>
      <c r="D823" s="39"/>
    </row>
    <row r="824" spans="3:4" x14ac:dyDescent="0.25">
      <c r="C824" s="31"/>
      <c r="D824" s="39"/>
    </row>
    <row r="825" spans="3:4" x14ac:dyDescent="0.25">
      <c r="C825" s="31"/>
      <c r="D825" s="39"/>
    </row>
    <row r="826" spans="3:4" x14ac:dyDescent="0.25">
      <c r="C826" s="31"/>
      <c r="D826" s="39"/>
    </row>
    <row r="827" spans="3:4" x14ac:dyDescent="0.25">
      <c r="C827" s="31"/>
      <c r="D827" s="39"/>
    </row>
    <row r="828" spans="3:4" x14ac:dyDescent="0.25">
      <c r="C828" s="31"/>
      <c r="D828" s="39"/>
    </row>
    <row r="829" spans="3:4" x14ac:dyDescent="0.25">
      <c r="C829" s="31"/>
      <c r="D829" s="39"/>
    </row>
    <row r="830" spans="3:4" x14ac:dyDescent="0.25">
      <c r="C830" s="31"/>
      <c r="D830" s="39"/>
    </row>
    <row r="831" spans="3:4" x14ac:dyDescent="0.25">
      <c r="C831" s="31"/>
      <c r="D831" s="39"/>
    </row>
    <row r="832" spans="3:4" x14ac:dyDescent="0.25">
      <c r="C832" s="31"/>
      <c r="D832" s="39"/>
    </row>
    <row r="833" spans="3:4" x14ac:dyDescent="0.25">
      <c r="C833" s="31"/>
      <c r="D833" s="39"/>
    </row>
    <row r="834" spans="3:4" x14ac:dyDescent="0.25">
      <c r="C834" s="31"/>
      <c r="D834" s="39"/>
    </row>
    <row r="835" spans="3:4" x14ac:dyDescent="0.25">
      <c r="C835" s="31"/>
      <c r="D835" s="39"/>
    </row>
    <row r="836" spans="3:4" x14ac:dyDescent="0.25">
      <c r="C836" s="31"/>
      <c r="D836" s="39"/>
    </row>
    <row r="837" spans="3:4" x14ac:dyDescent="0.25">
      <c r="C837" s="31"/>
      <c r="D837" s="39"/>
    </row>
    <row r="838" spans="3:4" x14ac:dyDescent="0.25">
      <c r="C838" s="31"/>
      <c r="D838" s="39"/>
    </row>
    <row r="839" spans="3:4" x14ac:dyDescent="0.25">
      <c r="C839" s="31"/>
      <c r="D839" s="39"/>
    </row>
    <row r="840" spans="3:4" x14ac:dyDescent="0.25">
      <c r="C840" s="31"/>
      <c r="D840" s="39"/>
    </row>
    <row r="841" spans="3:4" x14ac:dyDescent="0.25">
      <c r="C841" s="31"/>
      <c r="D841" s="39"/>
    </row>
    <row r="842" spans="3:4" x14ac:dyDescent="0.25">
      <c r="C842" s="31"/>
      <c r="D842" s="39"/>
    </row>
    <row r="843" spans="3:4" x14ac:dyDescent="0.25">
      <c r="C843" s="31"/>
      <c r="D843" s="39"/>
    </row>
    <row r="844" spans="3:4" x14ac:dyDescent="0.25">
      <c r="C844" s="31"/>
      <c r="D844" s="39"/>
    </row>
    <row r="845" spans="3:4" x14ac:dyDescent="0.25">
      <c r="C845" s="31"/>
      <c r="D845" s="39"/>
    </row>
    <row r="846" spans="3:4" x14ac:dyDescent="0.25">
      <c r="C846" s="31"/>
      <c r="D846" s="39"/>
    </row>
    <row r="847" spans="3:4" x14ac:dyDescent="0.25">
      <c r="C847" s="31"/>
      <c r="D847" s="39"/>
    </row>
    <row r="848" spans="3:4" x14ac:dyDescent="0.25">
      <c r="C848" s="31"/>
      <c r="D848" s="39"/>
    </row>
    <row r="849" spans="3:4" x14ac:dyDescent="0.25">
      <c r="C849" s="31"/>
      <c r="D849" s="39"/>
    </row>
    <row r="850" spans="3:4" x14ac:dyDescent="0.25">
      <c r="C850" s="31"/>
      <c r="D850" s="39"/>
    </row>
    <row r="851" spans="3:4" x14ac:dyDescent="0.25">
      <c r="C851" s="31"/>
      <c r="D851" s="39"/>
    </row>
    <row r="852" spans="3:4" x14ac:dyDescent="0.25">
      <c r="C852" s="31"/>
      <c r="D852" s="39"/>
    </row>
    <row r="853" spans="3:4" x14ac:dyDescent="0.25">
      <c r="C853" s="31"/>
      <c r="D853" s="39"/>
    </row>
    <row r="854" spans="3:4" x14ac:dyDescent="0.25">
      <c r="C854" s="31"/>
      <c r="D854" s="39"/>
    </row>
    <row r="855" spans="3:4" x14ac:dyDescent="0.25">
      <c r="C855" s="31"/>
      <c r="D855" s="39"/>
    </row>
    <row r="856" spans="3:4" x14ac:dyDescent="0.25">
      <c r="C856" s="31"/>
      <c r="D856" s="39"/>
    </row>
    <row r="857" spans="3:4" x14ac:dyDescent="0.25">
      <c r="C857" s="31"/>
      <c r="D857" s="39"/>
    </row>
    <row r="858" spans="3:4" x14ac:dyDescent="0.25">
      <c r="C858" s="31"/>
      <c r="D858" s="39"/>
    </row>
    <row r="859" spans="3:4" x14ac:dyDescent="0.25">
      <c r="C859" s="31"/>
      <c r="D859" s="39"/>
    </row>
    <row r="860" spans="3:4" x14ac:dyDescent="0.25">
      <c r="C860" s="31"/>
      <c r="D860" s="39"/>
    </row>
    <row r="861" spans="3:4" x14ac:dyDescent="0.25">
      <c r="C861" s="31"/>
      <c r="D861" s="39"/>
    </row>
    <row r="862" spans="3:4" x14ac:dyDescent="0.25">
      <c r="C862" s="31"/>
      <c r="D862" s="39"/>
    </row>
    <row r="863" spans="3:4" x14ac:dyDescent="0.25">
      <c r="C863" s="31"/>
      <c r="D863" s="39"/>
    </row>
    <row r="864" spans="3:4" x14ac:dyDescent="0.25">
      <c r="C864" s="31"/>
      <c r="D864" s="39"/>
    </row>
    <row r="865" spans="3:4" x14ac:dyDescent="0.25">
      <c r="C865" s="31"/>
      <c r="D865" s="39"/>
    </row>
    <row r="866" spans="3:4" x14ac:dyDescent="0.25">
      <c r="C866" s="31"/>
      <c r="D866" s="39"/>
    </row>
    <row r="867" spans="3:4" x14ac:dyDescent="0.25">
      <c r="C867" s="31"/>
      <c r="D867" s="39"/>
    </row>
    <row r="868" spans="3:4" x14ac:dyDescent="0.25">
      <c r="C868" s="31"/>
      <c r="D868" s="39"/>
    </row>
    <row r="869" spans="3:4" x14ac:dyDescent="0.25">
      <c r="C869" s="31"/>
      <c r="D869" s="39"/>
    </row>
    <row r="870" spans="3:4" x14ac:dyDescent="0.25">
      <c r="C870" s="31"/>
      <c r="D870" s="39"/>
    </row>
    <row r="871" spans="3:4" x14ac:dyDescent="0.25">
      <c r="C871" s="31"/>
      <c r="D871" s="39"/>
    </row>
    <row r="872" spans="3:4" x14ac:dyDescent="0.25">
      <c r="C872" s="31"/>
      <c r="D872" s="39"/>
    </row>
    <row r="873" spans="3:4" x14ac:dyDescent="0.25">
      <c r="C873" s="31"/>
      <c r="D873" s="39"/>
    </row>
    <row r="874" spans="3:4" x14ac:dyDescent="0.25">
      <c r="C874" s="31"/>
      <c r="D874" s="39"/>
    </row>
    <row r="875" spans="3:4" x14ac:dyDescent="0.25">
      <c r="C875" s="31"/>
      <c r="D875" s="39"/>
    </row>
    <row r="876" spans="3:4" x14ac:dyDescent="0.25">
      <c r="C876" s="31"/>
      <c r="D876" s="39"/>
    </row>
    <row r="877" spans="3:4" x14ac:dyDescent="0.25">
      <c r="C877" s="31"/>
      <c r="D877" s="39"/>
    </row>
    <row r="878" spans="3:4" x14ac:dyDescent="0.25">
      <c r="C878" s="31"/>
      <c r="D878" s="39"/>
    </row>
    <row r="879" spans="3:4" x14ac:dyDescent="0.25">
      <c r="C879" s="31"/>
      <c r="D879" s="39"/>
    </row>
    <row r="880" spans="3:4" x14ac:dyDescent="0.25">
      <c r="C880" s="31"/>
      <c r="D880" s="39"/>
    </row>
    <row r="881" spans="3:4" x14ac:dyDescent="0.25">
      <c r="C881" s="31"/>
      <c r="D881" s="39"/>
    </row>
    <row r="882" spans="3:4" x14ac:dyDescent="0.25">
      <c r="C882" s="31"/>
      <c r="D882" s="39"/>
    </row>
    <row r="883" spans="3:4" x14ac:dyDescent="0.25">
      <c r="C883" s="31"/>
      <c r="D883" s="39"/>
    </row>
    <row r="884" spans="3:4" x14ac:dyDescent="0.25">
      <c r="C884" s="31"/>
      <c r="D884" s="39"/>
    </row>
    <row r="885" spans="3:4" x14ac:dyDescent="0.25">
      <c r="C885" s="31"/>
      <c r="D885" s="39"/>
    </row>
    <row r="886" spans="3:4" x14ac:dyDescent="0.25">
      <c r="C886" s="31"/>
      <c r="D886" s="39"/>
    </row>
    <row r="887" spans="3:4" x14ac:dyDescent="0.25">
      <c r="C887" s="31"/>
      <c r="D887" s="39"/>
    </row>
    <row r="888" spans="3:4" x14ac:dyDescent="0.25">
      <c r="C888" s="31"/>
      <c r="D888" s="39"/>
    </row>
    <row r="889" spans="3:4" x14ac:dyDescent="0.25">
      <c r="C889" s="31"/>
      <c r="D889" s="39"/>
    </row>
    <row r="890" spans="3:4" x14ac:dyDescent="0.25">
      <c r="C890" s="31"/>
      <c r="D890" s="39"/>
    </row>
    <row r="891" spans="3:4" x14ac:dyDescent="0.25">
      <c r="C891" s="31"/>
      <c r="D891" s="39"/>
    </row>
    <row r="892" spans="3:4" x14ac:dyDescent="0.25">
      <c r="C892" s="31"/>
      <c r="D892" s="39"/>
    </row>
    <row r="893" spans="3:4" x14ac:dyDescent="0.25">
      <c r="C893" s="31"/>
      <c r="D893" s="39"/>
    </row>
    <row r="894" spans="3:4" x14ac:dyDescent="0.25">
      <c r="C894" s="31"/>
      <c r="D894" s="39"/>
    </row>
    <row r="895" spans="3:4" x14ac:dyDescent="0.25">
      <c r="C895" s="31"/>
      <c r="D895" s="39"/>
    </row>
    <row r="896" spans="3:4" x14ac:dyDescent="0.25">
      <c r="C896" s="31"/>
      <c r="D896" s="39"/>
    </row>
    <row r="897" spans="3:4" x14ac:dyDescent="0.25">
      <c r="C897" s="31"/>
      <c r="D897" s="39"/>
    </row>
    <row r="898" spans="3:4" x14ac:dyDescent="0.25">
      <c r="C898" s="31"/>
      <c r="D898" s="39"/>
    </row>
    <row r="899" spans="3:4" x14ac:dyDescent="0.25">
      <c r="C899" s="31"/>
      <c r="D899" s="39"/>
    </row>
    <row r="900" spans="3:4" x14ac:dyDescent="0.25">
      <c r="C900" s="31"/>
      <c r="D900" s="39"/>
    </row>
    <row r="901" spans="3:4" x14ac:dyDescent="0.25">
      <c r="C901" s="31"/>
      <c r="D901" s="39"/>
    </row>
    <row r="902" spans="3:4" x14ac:dyDescent="0.25">
      <c r="C902" s="31"/>
      <c r="D902" s="39"/>
    </row>
    <row r="903" spans="3:4" x14ac:dyDescent="0.25">
      <c r="C903" s="31"/>
      <c r="D903" s="39"/>
    </row>
    <row r="904" spans="3:4" x14ac:dyDescent="0.25">
      <c r="C904" s="31"/>
      <c r="D904" s="39"/>
    </row>
    <row r="905" spans="3:4" x14ac:dyDescent="0.25">
      <c r="C905" s="31"/>
      <c r="D905" s="39"/>
    </row>
    <row r="906" spans="3:4" x14ac:dyDescent="0.25">
      <c r="C906" s="31"/>
      <c r="D906" s="39"/>
    </row>
    <row r="907" spans="3:4" x14ac:dyDescent="0.25">
      <c r="C907" s="31"/>
      <c r="D907" s="39"/>
    </row>
    <row r="908" spans="3:4" x14ac:dyDescent="0.25">
      <c r="C908" s="31"/>
      <c r="D908" s="39"/>
    </row>
    <row r="909" spans="3:4" x14ac:dyDescent="0.25">
      <c r="C909" s="31"/>
      <c r="D909" s="39"/>
    </row>
    <row r="910" spans="3:4" x14ac:dyDescent="0.25">
      <c r="C910" s="31"/>
      <c r="D910" s="39"/>
    </row>
    <row r="911" spans="3:4" x14ac:dyDescent="0.25">
      <c r="C911" s="31"/>
      <c r="D911" s="39"/>
    </row>
    <row r="912" spans="3:4" x14ac:dyDescent="0.25">
      <c r="C912" s="31"/>
      <c r="D912" s="39"/>
    </row>
    <row r="913" spans="3:4" x14ac:dyDescent="0.25">
      <c r="C913" s="31"/>
      <c r="D913" s="39"/>
    </row>
    <row r="914" spans="3:4" x14ac:dyDescent="0.25">
      <c r="C914" s="31"/>
      <c r="D914" s="39"/>
    </row>
    <row r="915" spans="3:4" x14ac:dyDescent="0.25">
      <c r="C915" s="31"/>
      <c r="D915" s="39"/>
    </row>
    <row r="916" spans="3:4" x14ac:dyDescent="0.25">
      <c r="C916" s="31"/>
      <c r="D916" s="39"/>
    </row>
    <row r="917" spans="3:4" x14ac:dyDescent="0.25">
      <c r="C917" s="31"/>
      <c r="D917" s="39"/>
    </row>
    <row r="918" spans="3:4" x14ac:dyDescent="0.25">
      <c r="C918" s="31"/>
      <c r="D918" s="39"/>
    </row>
    <row r="919" spans="3:4" x14ac:dyDescent="0.25">
      <c r="C919" s="31"/>
      <c r="D919" s="39"/>
    </row>
    <row r="920" spans="3:4" x14ac:dyDescent="0.25">
      <c r="C920" s="31"/>
      <c r="D920" s="39"/>
    </row>
    <row r="921" spans="3:4" x14ac:dyDescent="0.25">
      <c r="C921" s="31"/>
      <c r="D921" s="39"/>
    </row>
    <row r="922" spans="3:4" x14ac:dyDescent="0.25">
      <c r="C922" s="31"/>
      <c r="D922" s="39"/>
    </row>
    <row r="923" spans="3:4" x14ac:dyDescent="0.25">
      <c r="C923" s="31"/>
      <c r="D923" s="39"/>
    </row>
    <row r="924" spans="3:4" x14ac:dyDescent="0.25">
      <c r="C924" s="31"/>
      <c r="D924" s="39"/>
    </row>
    <row r="925" spans="3:4" x14ac:dyDescent="0.25">
      <c r="C925" s="31"/>
      <c r="D925" s="39"/>
    </row>
    <row r="926" spans="3:4" x14ac:dyDescent="0.25">
      <c r="C926" s="31"/>
      <c r="D926" s="39"/>
    </row>
    <row r="927" spans="3:4" x14ac:dyDescent="0.25">
      <c r="C927" s="31"/>
      <c r="D927" s="39"/>
    </row>
    <row r="928" spans="3:4" x14ac:dyDescent="0.25">
      <c r="C928" s="31"/>
      <c r="D928" s="39"/>
    </row>
    <row r="929" spans="3:4" x14ac:dyDescent="0.25">
      <c r="C929" s="31"/>
      <c r="D929" s="39"/>
    </row>
    <row r="930" spans="3:4" x14ac:dyDescent="0.25">
      <c r="C930" s="31"/>
      <c r="D930" s="39"/>
    </row>
    <row r="931" spans="3:4" x14ac:dyDescent="0.25">
      <c r="C931" s="31"/>
      <c r="D931" s="39"/>
    </row>
    <row r="932" spans="3:4" x14ac:dyDescent="0.25">
      <c r="C932" s="31"/>
      <c r="D932" s="39"/>
    </row>
    <row r="933" spans="3:4" x14ac:dyDescent="0.25">
      <c r="C933" s="31"/>
      <c r="D933" s="39"/>
    </row>
    <row r="934" spans="3:4" x14ac:dyDescent="0.25">
      <c r="C934" s="31"/>
      <c r="D934" s="39"/>
    </row>
    <row r="935" spans="3:4" x14ac:dyDescent="0.25">
      <c r="C935" s="31"/>
      <c r="D935" s="39"/>
    </row>
    <row r="936" spans="3:4" x14ac:dyDescent="0.25">
      <c r="C936" s="31"/>
      <c r="D936" s="39"/>
    </row>
    <row r="937" spans="3:4" x14ac:dyDescent="0.25">
      <c r="C937" s="31"/>
      <c r="D937" s="39"/>
    </row>
    <row r="938" spans="3:4" x14ac:dyDescent="0.25">
      <c r="C938" s="31"/>
      <c r="D938" s="39"/>
    </row>
    <row r="939" spans="3:4" x14ac:dyDescent="0.25">
      <c r="C939" s="31"/>
      <c r="D939" s="39"/>
    </row>
    <row r="940" spans="3:4" x14ac:dyDescent="0.25">
      <c r="C940" s="31"/>
      <c r="D940" s="39"/>
    </row>
    <row r="941" spans="3:4" x14ac:dyDescent="0.25">
      <c r="C941" s="31"/>
      <c r="D941" s="39"/>
    </row>
    <row r="942" spans="3:4" x14ac:dyDescent="0.25">
      <c r="C942" s="31"/>
      <c r="D942" s="39"/>
    </row>
    <row r="943" spans="3:4" x14ac:dyDescent="0.25">
      <c r="C943" s="31"/>
      <c r="D943" s="39"/>
    </row>
    <row r="944" spans="3:4" x14ac:dyDescent="0.25">
      <c r="C944" s="31"/>
      <c r="D944" s="39"/>
    </row>
    <row r="945" spans="3:4" x14ac:dyDescent="0.25">
      <c r="C945" s="31"/>
      <c r="D945" s="39"/>
    </row>
    <row r="946" spans="3:4" x14ac:dyDescent="0.25">
      <c r="C946" s="31"/>
      <c r="D946" s="39"/>
    </row>
    <row r="947" spans="3:4" x14ac:dyDescent="0.25">
      <c r="C947" s="31"/>
      <c r="D947" s="39"/>
    </row>
    <row r="948" spans="3:4" x14ac:dyDescent="0.25">
      <c r="C948" s="31"/>
      <c r="D948" s="39"/>
    </row>
    <row r="949" spans="3:4" x14ac:dyDescent="0.25">
      <c r="C949" s="31"/>
      <c r="D949" s="39"/>
    </row>
    <row r="950" spans="3:4" x14ac:dyDescent="0.25">
      <c r="C950" s="31"/>
      <c r="D950" s="39"/>
    </row>
    <row r="951" spans="3:4" x14ac:dyDescent="0.25">
      <c r="C951" s="31"/>
      <c r="D951" s="39"/>
    </row>
    <row r="952" spans="3:4" x14ac:dyDescent="0.25">
      <c r="C952" s="31"/>
      <c r="D952" s="39"/>
    </row>
    <row r="953" spans="3:4" x14ac:dyDescent="0.25">
      <c r="C953" s="31"/>
      <c r="D953" s="39"/>
    </row>
    <row r="954" spans="3:4" x14ac:dyDescent="0.25">
      <c r="C954" s="31"/>
      <c r="D954" s="39"/>
    </row>
    <row r="955" spans="3:4" x14ac:dyDescent="0.25">
      <c r="C955" s="31"/>
      <c r="D955" s="39"/>
    </row>
    <row r="956" spans="3:4" x14ac:dyDescent="0.25">
      <c r="C956" s="31"/>
      <c r="D956" s="39"/>
    </row>
    <row r="957" spans="3:4" x14ac:dyDescent="0.25">
      <c r="C957" s="31"/>
      <c r="D957" s="39"/>
    </row>
    <row r="958" spans="3:4" x14ac:dyDescent="0.25">
      <c r="C958" s="31"/>
      <c r="D958" s="39"/>
    </row>
    <row r="959" spans="3:4" x14ac:dyDescent="0.25">
      <c r="C959" s="31"/>
      <c r="D959" s="39"/>
    </row>
    <row r="960" spans="3:4" x14ac:dyDescent="0.25">
      <c r="C960" s="31"/>
      <c r="D960" s="39"/>
    </row>
    <row r="961" spans="3:4" x14ac:dyDescent="0.25">
      <c r="C961" s="31"/>
      <c r="D961" s="39"/>
    </row>
    <row r="962" spans="3:4" x14ac:dyDescent="0.25">
      <c r="C962" s="31"/>
      <c r="D962" s="39"/>
    </row>
    <row r="963" spans="3:4" x14ac:dyDescent="0.25">
      <c r="C963" s="31"/>
      <c r="D963" s="39"/>
    </row>
    <row r="964" spans="3:4" x14ac:dyDescent="0.25">
      <c r="C964" s="31"/>
      <c r="D964" s="39"/>
    </row>
    <row r="965" spans="3:4" x14ac:dyDescent="0.25">
      <c r="C965" s="31"/>
      <c r="D965" s="39"/>
    </row>
    <row r="966" spans="3:4" x14ac:dyDescent="0.25">
      <c r="C966" s="31"/>
      <c r="D966" s="39"/>
    </row>
    <row r="967" spans="3:4" x14ac:dyDescent="0.25">
      <c r="C967" s="31"/>
      <c r="D967" s="39"/>
    </row>
    <row r="968" spans="3:4" x14ac:dyDescent="0.25">
      <c r="C968" s="31"/>
      <c r="D968" s="39"/>
    </row>
    <row r="969" spans="3:4" x14ac:dyDescent="0.25">
      <c r="C969" s="31"/>
      <c r="D969" s="39"/>
    </row>
    <row r="970" spans="3:4" x14ac:dyDescent="0.25">
      <c r="C970" s="31"/>
      <c r="D970" s="39"/>
    </row>
    <row r="971" spans="3:4" x14ac:dyDescent="0.25">
      <c r="C971" s="31"/>
      <c r="D971" s="39"/>
    </row>
    <row r="972" spans="3:4" x14ac:dyDescent="0.25">
      <c r="C972" s="31"/>
      <c r="D972" s="39"/>
    </row>
    <row r="973" spans="3:4" x14ac:dyDescent="0.25">
      <c r="C973" s="31"/>
      <c r="D973" s="39"/>
    </row>
    <row r="974" spans="3:4" x14ac:dyDescent="0.25">
      <c r="C974" s="31"/>
      <c r="D974" s="39"/>
    </row>
    <row r="975" spans="3:4" x14ac:dyDescent="0.25">
      <c r="C975" s="31"/>
      <c r="D975" s="39"/>
    </row>
    <row r="976" spans="3:4" x14ac:dyDescent="0.25">
      <c r="C976" s="31"/>
      <c r="D976" s="39"/>
    </row>
    <row r="977" spans="3:4" x14ac:dyDescent="0.25">
      <c r="C977" s="31"/>
      <c r="D977" s="39"/>
    </row>
    <row r="978" spans="3:4" x14ac:dyDescent="0.25">
      <c r="C978" s="31"/>
      <c r="D978" s="39"/>
    </row>
    <row r="979" spans="3:4" x14ac:dyDescent="0.25">
      <c r="C979" s="31"/>
      <c r="D979" s="39"/>
    </row>
    <row r="980" spans="3:4" x14ac:dyDescent="0.25">
      <c r="C980" s="31"/>
      <c r="D980" s="39"/>
    </row>
    <row r="981" spans="3:4" x14ac:dyDescent="0.25">
      <c r="C981" s="31"/>
      <c r="D981" s="39"/>
    </row>
    <row r="982" spans="3:4" x14ac:dyDescent="0.25">
      <c r="C982" s="31"/>
      <c r="D982" s="39"/>
    </row>
    <row r="983" spans="3:4" x14ac:dyDescent="0.25">
      <c r="C983" s="31"/>
      <c r="D983" s="39"/>
    </row>
    <row r="984" spans="3:4" x14ac:dyDescent="0.25">
      <c r="C984" s="31"/>
      <c r="D984" s="39"/>
    </row>
    <row r="985" spans="3:4" x14ac:dyDescent="0.25">
      <c r="C985" s="31"/>
      <c r="D985" s="39"/>
    </row>
    <row r="986" spans="3:4" x14ac:dyDescent="0.25">
      <c r="C986" s="31"/>
      <c r="D986" s="39"/>
    </row>
    <row r="987" spans="3:4" x14ac:dyDescent="0.25">
      <c r="C987" s="31"/>
      <c r="D987" s="39"/>
    </row>
    <row r="988" spans="3:4" x14ac:dyDescent="0.25">
      <c r="C988" s="31"/>
      <c r="D988" s="39"/>
    </row>
    <row r="989" spans="3:4" x14ac:dyDescent="0.25">
      <c r="C989" s="31"/>
      <c r="D989" s="39"/>
    </row>
    <row r="990" spans="3:4" x14ac:dyDescent="0.25">
      <c r="C990" s="31"/>
      <c r="D990" s="39"/>
    </row>
    <row r="991" spans="3:4" x14ac:dyDescent="0.25">
      <c r="C991" s="31"/>
      <c r="D991" s="39"/>
    </row>
    <row r="992" spans="3:4" x14ac:dyDescent="0.25">
      <c r="C992" s="31"/>
      <c r="D992" s="39"/>
    </row>
    <row r="993" spans="3:4" x14ac:dyDescent="0.25">
      <c r="C993" s="31"/>
      <c r="D993" s="39"/>
    </row>
    <row r="994" spans="3:4" x14ac:dyDescent="0.25">
      <c r="C994" s="31"/>
      <c r="D994" s="39"/>
    </row>
    <row r="995" spans="3:4" x14ac:dyDescent="0.25">
      <c r="C995" s="31"/>
      <c r="D995" s="39"/>
    </row>
    <row r="996" spans="3:4" x14ac:dyDescent="0.25">
      <c r="C996" s="31"/>
      <c r="D996" s="39"/>
    </row>
    <row r="997" spans="3:4" x14ac:dyDescent="0.25">
      <c r="C997" s="31"/>
      <c r="D997" s="39"/>
    </row>
    <row r="998" spans="3:4" x14ac:dyDescent="0.25">
      <c r="C998" s="31"/>
      <c r="D998" s="39"/>
    </row>
    <row r="999" spans="3:4" x14ac:dyDescent="0.25">
      <c r="C999" s="31"/>
      <c r="D999" s="39"/>
    </row>
    <row r="1000" spans="3:4" x14ac:dyDescent="0.25">
      <c r="C1000" s="31"/>
      <c r="D1000" s="39"/>
    </row>
    <row r="1001" spans="3:4" x14ac:dyDescent="0.25">
      <c r="C1001" s="31"/>
      <c r="D1001" s="39"/>
    </row>
    <row r="1002" spans="3:4" x14ac:dyDescent="0.25">
      <c r="C1002" s="31"/>
      <c r="D1002" s="39"/>
    </row>
    <row r="1003" spans="3:4" x14ac:dyDescent="0.25">
      <c r="C1003" s="31"/>
      <c r="D1003" s="39"/>
    </row>
    <row r="1004" spans="3:4" x14ac:dyDescent="0.25">
      <c r="C1004" s="31"/>
      <c r="D1004" s="39"/>
    </row>
    <row r="1005" spans="3:4" x14ac:dyDescent="0.25">
      <c r="C1005" s="31"/>
      <c r="D1005" s="39"/>
    </row>
    <row r="1006" spans="3:4" x14ac:dyDescent="0.25">
      <c r="C1006" s="31"/>
      <c r="D1006" s="39"/>
    </row>
    <row r="1007" spans="3:4" x14ac:dyDescent="0.25">
      <c r="C1007" s="31"/>
      <c r="D1007" s="39"/>
    </row>
  </sheetData>
  <autoFilter ref="A11:D394" xr:uid="{00000000-0009-0000-0000-000000000000}"/>
  <mergeCells count="4">
    <mergeCell ref="A79:C79"/>
    <mergeCell ref="A290:C290"/>
    <mergeCell ref="A298:C298"/>
    <mergeCell ref="A389:C389"/>
  </mergeCells>
  <phoneticPr fontId="1" type="noConversion"/>
  <pageMargins left="0.25" right="0.25" top="0.75" bottom="0.75" header="0" footer="0"/>
  <pageSetup paperSize="9" scale="99" fitToHeight="0" orientation="portrait" r:id="rId1"/>
  <ignoredErrors>
    <ignoredError sqref="A57:A58 A96:A99 A72:A78 A150:A165 A141 A166:A172 A187:A216 A218:A233 A235:A240 A242:A264 A265:A270 A272:A277 A306 A314:A336 A337:A378 A100:A125 A126:A130 A131:A135 A380:A388" twoDigitTextYea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984FA-FA07-47FB-88C4-01AB997F8181}">
  <sheetPr>
    <tabColor theme="4"/>
  </sheetPr>
  <dimension ref="A5:C83"/>
  <sheetViews>
    <sheetView view="pageBreakPreview" zoomScale="115" zoomScaleNormal="100" zoomScaleSheetLayoutView="115" workbookViewId="0">
      <selection activeCell="A8" sqref="A8"/>
    </sheetView>
  </sheetViews>
  <sheetFormatPr defaultRowHeight="15" x14ac:dyDescent="0.25"/>
  <cols>
    <col min="1" max="1" width="8.140625" style="1088" customWidth="1"/>
    <col min="2" max="2" width="68.28515625" style="1088" bestFit="1" customWidth="1"/>
    <col min="3" max="3" width="9.85546875" style="1088" customWidth="1"/>
    <col min="4" max="254" width="9.140625" style="1088"/>
    <col min="255" max="255" width="64.42578125" style="1088" customWidth="1"/>
    <col min="256" max="256" width="11" style="1088" customWidth="1"/>
    <col min="257" max="510" width="9.140625" style="1088"/>
    <col min="511" max="511" width="64.42578125" style="1088" customWidth="1"/>
    <col min="512" max="512" width="11" style="1088" customWidth="1"/>
    <col min="513" max="766" width="9.140625" style="1088"/>
    <col min="767" max="767" width="64.42578125" style="1088" customWidth="1"/>
    <col min="768" max="768" width="11" style="1088" customWidth="1"/>
    <col min="769" max="1022" width="9.140625" style="1088"/>
    <col min="1023" max="1023" width="64.42578125" style="1088" customWidth="1"/>
    <col min="1024" max="1024" width="11" style="1088" customWidth="1"/>
    <col min="1025" max="1278" width="9.140625" style="1088"/>
    <col min="1279" max="1279" width="64.42578125" style="1088" customWidth="1"/>
    <col min="1280" max="1280" width="11" style="1088" customWidth="1"/>
    <col min="1281" max="1534" width="9.140625" style="1088"/>
    <col min="1535" max="1535" width="64.42578125" style="1088" customWidth="1"/>
    <col min="1536" max="1536" width="11" style="1088" customWidth="1"/>
    <col min="1537" max="1790" width="9.140625" style="1088"/>
    <col min="1791" max="1791" width="64.42578125" style="1088" customWidth="1"/>
    <col min="1792" max="1792" width="11" style="1088" customWidth="1"/>
    <col min="1793" max="2046" width="9.140625" style="1088"/>
    <col min="2047" max="2047" width="64.42578125" style="1088" customWidth="1"/>
    <col min="2048" max="2048" width="11" style="1088" customWidth="1"/>
    <col min="2049" max="2302" width="9.140625" style="1088"/>
    <col min="2303" max="2303" width="64.42578125" style="1088" customWidth="1"/>
    <col min="2304" max="2304" width="11" style="1088" customWidth="1"/>
    <col min="2305" max="2558" width="9.140625" style="1088"/>
    <col min="2559" max="2559" width="64.42578125" style="1088" customWidth="1"/>
    <col min="2560" max="2560" width="11" style="1088" customWidth="1"/>
    <col min="2561" max="2814" width="9.140625" style="1088"/>
    <col min="2815" max="2815" width="64.42578125" style="1088" customWidth="1"/>
    <col min="2816" max="2816" width="11" style="1088" customWidth="1"/>
    <col min="2817" max="3070" width="9.140625" style="1088"/>
    <col min="3071" max="3071" width="64.42578125" style="1088" customWidth="1"/>
    <col min="3072" max="3072" width="11" style="1088" customWidth="1"/>
    <col min="3073" max="3326" width="9.140625" style="1088"/>
    <col min="3327" max="3327" width="64.42578125" style="1088" customWidth="1"/>
    <col min="3328" max="3328" width="11" style="1088" customWidth="1"/>
    <col min="3329" max="3582" width="9.140625" style="1088"/>
    <col min="3583" max="3583" width="64.42578125" style="1088" customWidth="1"/>
    <col min="3584" max="3584" width="11" style="1088" customWidth="1"/>
    <col min="3585" max="3838" width="9.140625" style="1088"/>
    <col min="3839" max="3839" width="64.42578125" style="1088" customWidth="1"/>
    <col min="3840" max="3840" width="11" style="1088" customWidth="1"/>
    <col min="3841" max="4094" width="9.140625" style="1088"/>
    <col min="4095" max="4095" width="64.42578125" style="1088" customWidth="1"/>
    <col min="4096" max="4096" width="11" style="1088" customWidth="1"/>
    <col min="4097" max="4350" width="9.140625" style="1088"/>
    <col min="4351" max="4351" width="64.42578125" style="1088" customWidth="1"/>
    <col min="4352" max="4352" width="11" style="1088" customWidth="1"/>
    <col min="4353" max="4606" width="9.140625" style="1088"/>
    <col min="4607" max="4607" width="64.42578125" style="1088" customWidth="1"/>
    <col min="4608" max="4608" width="11" style="1088" customWidth="1"/>
    <col min="4609" max="4862" width="9.140625" style="1088"/>
    <col min="4863" max="4863" width="64.42578125" style="1088" customWidth="1"/>
    <col min="4864" max="4864" width="11" style="1088" customWidth="1"/>
    <col min="4865" max="5118" width="9.140625" style="1088"/>
    <col min="5119" max="5119" width="64.42578125" style="1088" customWidth="1"/>
    <col min="5120" max="5120" width="11" style="1088" customWidth="1"/>
    <col min="5121" max="5374" width="9.140625" style="1088"/>
    <col min="5375" max="5375" width="64.42578125" style="1088" customWidth="1"/>
    <col min="5376" max="5376" width="11" style="1088" customWidth="1"/>
    <col min="5377" max="5630" width="9.140625" style="1088"/>
    <col min="5631" max="5631" width="64.42578125" style="1088" customWidth="1"/>
    <col min="5632" max="5632" width="11" style="1088" customWidth="1"/>
    <col min="5633" max="5886" width="9.140625" style="1088"/>
    <col min="5887" max="5887" width="64.42578125" style="1088" customWidth="1"/>
    <col min="5888" max="5888" width="11" style="1088" customWidth="1"/>
    <col min="5889" max="6142" width="9.140625" style="1088"/>
    <col min="6143" max="6143" width="64.42578125" style="1088" customWidth="1"/>
    <col min="6144" max="6144" width="11" style="1088" customWidth="1"/>
    <col min="6145" max="6398" width="9.140625" style="1088"/>
    <col min="6399" max="6399" width="64.42578125" style="1088" customWidth="1"/>
    <col min="6400" max="6400" width="11" style="1088" customWidth="1"/>
    <col min="6401" max="6654" width="9.140625" style="1088"/>
    <col min="6655" max="6655" width="64.42578125" style="1088" customWidth="1"/>
    <col min="6656" max="6656" width="11" style="1088" customWidth="1"/>
    <col min="6657" max="6910" width="9.140625" style="1088"/>
    <col min="6911" max="6911" width="64.42578125" style="1088" customWidth="1"/>
    <col min="6912" max="6912" width="11" style="1088" customWidth="1"/>
    <col min="6913" max="7166" width="9.140625" style="1088"/>
    <col min="7167" max="7167" width="64.42578125" style="1088" customWidth="1"/>
    <col min="7168" max="7168" width="11" style="1088" customWidth="1"/>
    <col min="7169" max="7422" width="9.140625" style="1088"/>
    <col min="7423" max="7423" width="64.42578125" style="1088" customWidth="1"/>
    <col min="7424" max="7424" width="11" style="1088" customWidth="1"/>
    <col min="7425" max="7678" width="9.140625" style="1088"/>
    <col min="7679" max="7679" width="64.42578125" style="1088" customWidth="1"/>
    <col min="7680" max="7680" width="11" style="1088" customWidth="1"/>
    <col min="7681" max="7934" width="9.140625" style="1088"/>
    <col min="7935" max="7935" width="64.42578125" style="1088" customWidth="1"/>
    <col min="7936" max="7936" width="11" style="1088" customWidth="1"/>
    <col min="7937" max="8190" width="9.140625" style="1088"/>
    <col min="8191" max="8191" width="64.42578125" style="1088" customWidth="1"/>
    <col min="8192" max="8192" width="11" style="1088" customWidth="1"/>
    <col min="8193" max="8446" width="9.140625" style="1088"/>
    <col min="8447" max="8447" width="64.42578125" style="1088" customWidth="1"/>
    <col min="8448" max="8448" width="11" style="1088" customWidth="1"/>
    <col min="8449" max="8702" width="9.140625" style="1088"/>
    <col min="8703" max="8703" width="64.42578125" style="1088" customWidth="1"/>
    <col min="8704" max="8704" width="11" style="1088" customWidth="1"/>
    <col min="8705" max="8958" width="9.140625" style="1088"/>
    <col min="8959" max="8959" width="64.42578125" style="1088" customWidth="1"/>
    <col min="8960" max="8960" width="11" style="1088" customWidth="1"/>
    <col min="8961" max="9214" width="9.140625" style="1088"/>
    <col min="9215" max="9215" width="64.42578125" style="1088" customWidth="1"/>
    <col min="9216" max="9216" width="11" style="1088" customWidth="1"/>
    <col min="9217" max="9470" width="9.140625" style="1088"/>
    <col min="9471" max="9471" width="64.42578125" style="1088" customWidth="1"/>
    <col min="9472" max="9472" width="11" style="1088" customWidth="1"/>
    <col min="9473" max="9726" width="9.140625" style="1088"/>
    <col min="9727" max="9727" width="64.42578125" style="1088" customWidth="1"/>
    <col min="9728" max="9728" width="11" style="1088" customWidth="1"/>
    <col min="9729" max="9982" width="9.140625" style="1088"/>
    <col min="9983" max="9983" width="64.42578125" style="1088" customWidth="1"/>
    <col min="9984" max="9984" width="11" style="1088" customWidth="1"/>
    <col min="9985" max="10238" width="9.140625" style="1088"/>
    <col min="10239" max="10239" width="64.42578125" style="1088" customWidth="1"/>
    <col min="10240" max="10240" width="11" style="1088" customWidth="1"/>
    <col min="10241" max="10494" width="9.140625" style="1088"/>
    <col min="10495" max="10495" width="64.42578125" style="1088" customWidth="1"/>
    <col min="10496" max="10496" width="11" style="1088" customWidth="1"/>
    <col min="10497" max="10750" width="9.140625" style="1088"/>
    <col min="10751" max="10751" width="64.42578125" style="1088" customWidth="1"/>
    <col min="10752" max="10752" width="11" style="1088" customWidth="1"/>
    <col min="10753" max="11006" width="9.140625" style="1088"/>
    <col min="11007" max="11007" width="64.42578125" style="1088" customWidth="1"/>
    <col min="11008" max="11008" width="11" style="1088" customWidth="1"/>
    <col min="11009" max="11262" width="9.140625" style="1088"/>
    <col min="11263" max="11263" width="64.42578125" style="1088" customWidth="1"/>
    <col min="11264" max="11264" width="11" style="1088" customWidth="1"/>
    <col min="11265" max="11518" width="9.140625" style="1088"/>
    <col min="11519" max="11519" width="64.42578125" style="1088" customWidth="1"/>
    <col min="11520" max="11520" width="11" style="1088" customWidth="1"/>
    <col min="11521" max="11774" width="9.140625" style="1088"/>
    <col min="11775" max="11775" width="64.42578125" style="1088" customWidth="1"/>
    <col min="11776" max="11776" width="11" style="1088" customWidth="1"/>
    <col min="11777" max="12030" width="9.140625" style="1088"/>
    <col min="12031" max="12031" width="64.42578125" style="1088" customWidth="1"/>
    <col min="12032" max="12032" width="11" style="1088" customWidth="1"/>
    <col min="12033" max="12286" width="9.140625" style="1088"/>
    <col min="12287" max="12287" width="64.42578125" style="1088" customWidth="1"/>
    <col min="12288" max="12288" width="11" style="1088" customWidth="1"/>
    <col min="12289" max="12542" width="9.140625" style="1088"/>
    <col min="12543" max="12543" width="64.42578125" style="1088" customWidth="1"/>
    <col min="12544" max="12544" width="11" style="1088" customWidth="1"/>
    <col min="12545" max="12798" width="9.140625" style="1088"/>
    <col min="12799" max="12799" width="64.42578125" style="1088" customWidth="1"/>
    <col min="12800" max="12800" width="11" style="1088" customWidth="1"/>
    <col min="12801" max="13054" width="9.140625" style="1088"/>
    <col min="13055" max="13055" width="64.42578125" style="1088" customWidth="1"/>
    <col min="13056" max="13056" width="11" style="1088" customWidth="1"/>
    <col min="13057" max="13310" width="9.140625" style="1088"/>
    <col min="13311" max="13311" width="64.42578125" style="1088" customWidth="1"/>
    <col min="13312" max="13312" width="11" style="1088" customWidth="1"/>
    <col min="13313" max="13566" width="9.140625" style="1088"/>
    <col min="13567" max="13567" width="64.42578125" style="1088" customWidth="1"/>
    <col min="13568" max="13568" width="11" style="1088" customWidth="1"/>
    <col min="13569" max="13822" width="9.140625" style="1088"/>
    <col min="13823" max="13823" width="64.42578125" style="1088" customWidth="1"/>
    <col min="13824" max="13824" width="11" style="1088" customWidth="1"/>
    <col min="13825" max="14078" width="9.140625" style="1088"/>
    <col min="14079" max="14079" width="64.42578125" style="1088" customWidth="1"/>
    <col min="14080" max="14080" width="11" style="1088" customWidth="1"/>
    <col min="14081" max="14334" width="9.140625" style="1088"/>
    <col min="14335" max="14335" width="64.42578125" style="1088" customWidth="1"/>
    <col min="14336" max="14336" width="11" style="1088" customWidth="1"/>
    <col min="14337" max="14590" width="9.140625" style="1088"/>
    <col min="14591" max="14591" width="64.42578125" style="1088" customWidth="1"/>
    <col min="14592" max="14592" width="11" style="1088" customWidth="1"/>
    <col min="14593" max="14846" width="9.140625" style="1088"/>
    <col min="14847" max="14847" width="64.42578125" style="1088" customWidth="1"/>
    <col min="14848" max="14848" width="11" style="1088" customWidth="1"/>
    <col min="14849" max="15102" width="9.140625" style="1088"/>
    <col min="15103" max="15103" width="64.42578125" style="1088" customWidth="1"/>
    <col min="15104" max="15104" width="11" style="1088" customWidth="1"/>
    <col min="15105" max="15358" width="9.140625" style="1088"/>
    <col min="15359" max="15359" width="64.42578125" style="1088" customWidth="1"/>
    <col min="15360" max="15360" width="11" style="1088" customWidth="1"/>
    <col min="15361" max="15614" width="9.140625" style="1088"/>
    <col min="15615" max="15615" width="64.42578125" style="1088" customWidth="1"/>
    <col min="15616" max="15616" width="11" style="1088" customWidth="1"/>
    <col min="15617" max="15870" width="9.140625" style="1088"/>
    <col min="15871" max="15871" width="64.42578125" style="1088" customWidth="1"/>
    <col min="15872" max="15872" width="11" style="1088" customWidth="1"/>
    <col min="15873" max="16126" width="9.140625" style="1088"/>
    <col min="16127" max="16127" width="64.42578125" style="1088" customWidth="1"/>
    <col min="16128" max="16128" width="11" style="1088" customWidth="1"/>
    <col min="16129" max="16384" width="9.140625" style="1088"/>
  </cols>
  <sheetData>
    <row r="5" spans="1:3" ht="24.6" customHeight="1" x14ac:dyDescent="0.25"/>
    <row r="8" spans="1:3" ht="22.5" x14ac:dyDescent="0.25">
      <c r="A8" s="1089" t="s">
        <v>1</v>
      </c>
      <c r="B8" s="1090" t="s">
        <v>2</v>
      </c>
      <c r="C8" s="1091" t="s">
        <v>7055</v>
      </c>
    </row>
    <row r="9" spans="1:3" ht="14.45" customHeight="1" x14ac:dyDescent="0.25">
      <c r="A9" s="1082"/>
      <c r="B9" s="1083" t="s">
        <v>7056</v>
      </c>
      <c r="C9" s="1082"/>
    </row>
    <row r="10" spans="1:3" ht="14.45" customHeight="1" x14ac:dyDescent="0.25">
      <c r="A10" s="1092"/>
      <c r="B10" s="1093" t="s">
        <v>7057</v>
      </c>
      <c r="C10" s="1094"/>
    </row>
    <row r="11" spans="1:3" ht="15" customHeight="1" x14ac:dyDescent="0.25">
      <c r="A11" s="1084" t="s">
        <v>7058</v>
      </c>
      <c r="B11" s="1085" t="s">
        <v>7059</v>
      </c>
      <c r="C11" s="1095" t="s">
        <v>7060</v>
      </c>
    </row>
    <row r="12" spans="1:3" ht="15" customHeight="1" x14ac:dyDescent="0.25">
      <c r="A12" s="1084" t="s">
        <v>7061</v>
      </c>
      <c r="B12" s="1085" t="s">
        <v>7062</v>
      </c>
      <c r="C12" s="1095" t="s">
        <v>7063</v>
      </c>
    </row>
    <row r="13" spans="1:3" ht="15" customHeight="1" x14ac:dyDescent="0.25">
      <c r="A13" s="1084" t="s">
        <v>7064</v>
      </c>
      <c r="B13" s="1085" t="s">
        <v>7065</v>
      </c>
      <c r="C13" s="1095" t="s">
        <v>7066</v>
      </c>
    </row>
    <row r="14" spans="1:3" ht="15" customHeight="1" x14ac:dyDescent="0.25">
      <c r="A14" s="1084" t="s">
        <v>7067</v>
      </c>
      <c r="B14" s="1085" t="s">
        <v>7068</v>
      </c>
      <c r="C14" s="1095" t="s">
        <v>7069</v>
      </c>
    </row>
    <row r="15" spans="1:3" ht="15" customHeight="1" x14ac:dyDescent="0.25">
      <c r="A15" s="1096" t="s">
        <v>7070</v>
      </c>
      <c r="B15" s="1097" t="s">
        <v>7071</v>
      </c>
      <c r="C15" s="1098" t="s">
        <v>7072</v>
      </c>
    </row>
    <row r="16" spans="1:3" ht="15" customHeight="1" x14ac:dyDescent="0.25">
      <c r="A16" s="1099"/>
      <c r="B16" s="1100" t="s">
        <v>7073</v>
      </c>
      <c r="C16" s="1101"/>
    </row>
    <row r="17" spans="1:3" ht="15" customHeight="1" x14ac:dyDescent="0.25">
      <c r="A17" s="1096" t="s">
        <v>7074</v>
      </c>
      <c r="B17" s="1097" t="s">
        <v>7075</v>
      </c>
      <c r="C17" s="1097">
        <v>300</v>
      </c>
    </row>
    <row r="18" spans="1:3" ht="15" customHeight="1" x14ac:dyDescent="0.25">
      <c r="A18" s="1096" t="s">
        <v>7076</v>
      </c>
      <c r="B18" s="1097" t="s">
        <v>7077</v>
      </c>
      <c r="C18" s="1098" t="s">
        <v>7078</v>
      </c>
    </row>
    <row r="19" spans="1:3" ht="15" customHeight="1" x14ac:dyDescent="0.25">
      <c r="A19" s="1096" t="s">
        <v>7079</v>
      </c>
      <c r="B19" s="1097" t="s">
        <v>7080</v>
      </c>
      <c r="C19" s="1098" t="s">
        <v>7066</v>
      </c>
    </row>
    <row r="20" spans="1:3" ht="15" customHeight="1" x14ac:dyDescent="0.25">
      <c r="A20" s="1096" t="s">
        <v>7081</v>
      </c>
      <c r="B20" s="1097" t="s">
        <v>7082</v>
      </c>
      <c r="C20" s="1098" t="s">
        <v>7066</v>
      </c>
    </row>
    <row r="21" spans="1:3" ht="15" customHeight="1" x14ac:dyDescent="0.25">
      <c r="A21" s="1099"/>
      <c r="B21" s="1100" t="s">
        <v>7083</v>
      </c>
      <c r="C21" s="1101"/>
    </row>
    <row r="22" spans="1:3" ht="15" customHeight="1" x14ac:dyDescent="0.25">
      <c r="A22" s="1096" t="s">
        <v>7084</v>
      </c>
      <c r="B22" s="1097" t="s">
        <v>7085</v>
      </c>
      <c r="C22" s="1097">
        <v>100</v>
      </c>
    </row>
    <row r="23" spans="1:3" ht="15" customHeight="1" x14ac:dyDescent="0.25">
      <c r="A23" s="1096" t="s">
        <v>7086</v>
      </c>
      <c r="B23" s="1097" t="s">
        <v>7087</v>
      </c>
      <c r="C23" s="1097">
        <v>300</v>
      </c>
    </row>
    <row r="24" spans="1:3" ht="15" customHeight="1" x14ac:dyDescent="0.25">
      <c r="A24" s="1096" t="s">
        <v>7088</v>
      </c>
      <c r="B24" s="1097" t="s">
        <v>7089</v>
      </c>
      <c r="C24" s="1097">
        <v>500</v>
      </c>
    </row>
    <row r="25" spans="1:3" ht="15" customHeight="1" x14ac:dyDescent="0.25">
      <c r="A25" s="1099"/>
      <c r="B25" s="1100" t="s">
        <v>7090</v>
      </c>
      <c r="C25" s="1101"/>
    </row>
    <row r="26" spans="1:3" ht="15" customHeight="1" x14ac:dyDescent="0.25">
      <c r="A26" s="1096" t="s">
        <v>7091</v>
      </c>
      <c r="B26" s="1097" t="s">
        <v>7092</v>
      </c>
      <c r="C26" s="1097">
        <v>200</v>
      </c>
    </row>
    <row r="27" spans="1:3" ht="15" customHeight="1" x14ac:dyDescent="0.25">
      <c r="A27" s="1096" t="s">
        <v>7093</v>
      </c>
      <c r="B27" s="1097" t="s">
        <v>7094</v>
      </c>
      <c r="C27" s="1097">
        <v>250</v>
      </c>
    </row>
    <row r="28" spans="1:3" ht="15" customHeight="1" x14ac:dyDescent="0.25">
      <c r="A28" s="1099"/>
      <c r="B28" s="1100" t="s">
        <v>7095</v>
      </c>
      <c r="C28" s="1101"/>
    </row>
    <row r="29" spans="1:3" ht="15" customHeight="1" x14ac:dyDescent="0.25">
      <c r="A29" s="1096" t="s">
        <v>7096</v>
      </c>
      <c r="B29" s="1097" t="s">
        <v>7097</v>
      </c>
      <c r="C29" s="1097">
        <v>500</v>
      </c>
    </row>
    <row r="30" spans="1:3" ht="15" customHeight="1" x14ac:dyDescent="0.25">
      <c r="A30" s="1096" t="s">
        <v>7098</v>
      </c>
      <c r="B30" s="1097" t="s">
        <v>7099</v>
      </c>
      <c r="C30" s="1103">
        <v>400</v>
      </c>
    </row>
    <row r="31" spans="1:3" ht="15" customHeight="1" x14ac:dyDescent="0.25">
      <c r="A31" s="1096" t="s">
        <v>7100</v>
      </c>
      <c r="B31" s="1097" t="s">
        <v>7101</v>
      </c>
      <c r="C31" s="1097">
        <v>600</v>
      </c>
    </row>
    <row r="32" spans="1:3" ht="15" customHeight="1" x14ac:dyDescent="0.25">
      <c r="A32" s="1099"/>
      <c r="B32" s="1100" t="s">
        <v>7102</v>
      </c>
      <c r="C32" s="1101"/>
    </row>
    <row r="33" spans="1:3" ht="15" customHeight="1" x14ac:dyDescent="0.25">
      <c r="A33" s="1096" t="s">
        <v>7103</v>
      </c>
      <c r="B33" s="1097" t="s">
        <v>7104</v>
      </c>
      <c r="C33" s="1098" t="s">
        <v>7105</v>
      </c>
    </row>
    <row r="34" spans="1:3" ht="15" customHeight="1" x14ac:dyDescent="0.25">
      <c r="A34" s="1096" t="s">
        <v>7106</v>
      </c>
      <c r="B34" s="1097" t="s">
        <v>7107</v>
      </c>
      <c r="C34" s="1098" t="s">
        <v>7108</v>
      </c>
    </row>
    <row r="35" spans="1:3" ht="15" customHeight="1" x14ac:dyDescent="0.25">
      <c r="A35" s="1099"/>
      <c r="B35" s="1100" t="s">
        <v>7109</v>
      </c>
      <c r="C35" s="1101"/>
    </row>
    <row r="36" spans="1:3" ht="15" customHeight="1" x14ac:dyDescent="0.25">
      <c r="A36" s="1096" t="s">
        <v>7110</v>
      </c>
      <c r="B36" s="1097" t="s">
        <v>7111</v>
      </c>
      <c r="C36" s="1097">
        <v>100</v>
      </c>
    </row>
    <row r="37" spans="1:3" ht="15" customHeight="1" x14ac:dyDescent="0.25">
      <c r="A37" s="1096" t="s">
        <v>7112</v>
      </c>
      <c r="B37" s="1097" t="s">
        <v>7113</v>
      </c>
      <c r="C37" s="1097">
        <v>200</v>
      </c>
    </row>
    <row r="38" spans="1:3" ht="15" customHeight="1" x14ac:dyDescent="0.25">
      <c r="A38" s="1096" t="s">
        <v>7114</v>
      </c>
      <c r="B38" s="1097" t="s">
        <v>7115</v>
      </c>
      <c r="C38" s="1097">
        <v>500</v>
      </c>
    </row>
    <row r="39" spans="1:3" ht="15" customHeight="1" x14ac:dyDescent="0.25">
      <c r="A39" s="1096" t="s">
        <v>7116</v>
      </c>
      <c r="B39" s="1097" t="s">
        <v>7117</v>
      </c>
      <c r="C39" s="1098" t="s">
        <v>7118</v>
      </c>
    </row>
    <row r="40" spans="1:3" ht="15" customHeight="1" x14ac:dyDescent="0.25">
      <c r="A40" s="1096" t="s">
        <v>7119</v>
      </c>
      <c r="B40" s="1097" t="s">
        <v>7120</v>
      </c>
      <c r="C40" s="1098" t="s">
        <v>7066</v>
      </c>
    </row>
    <row r="41" spans="1:3" ht="15" customHeight="1" x14ac:dyDescent="0.25">
      <c r="A41" s="1096" t="s">
        <v>7121</v>
      </c>
      <c r="B41" s="1097" t="s">
        <v>7122</v>
      </c>
      <c r="C41" s="1098" t="s">
        <v>7118</v>
      </c>
    </row>
    <row r="42" spans="1:3" ht="15" customHeight="1" x14ac:dyDescent="0.25">
      <c r="A42" s="1096" t="s">
        <v>7123</v>
      </c>
      <c r="B42" s="1097" t="s">
        <v>7124</v>
      </c>
      <c r="C42" s="1098" t="s">
        <v>7125</v>
      </c>
    </row>
    <row r="43" spans="1:3" ht="15.6" customHeight="1" x14ac:dyDescent="0.25">
      <c r="A43" s="1092"/>
      <c r="B43" s="1093" t="s">
        <v>7126</v>
      </c>
      <c r="C43" s="1094"/>
    </row>
    <row r="44" spans="1:3" ht="15" customHeight="1" x14ac:dyDescent="0.25">
      <c r="A44" s="1096" t="s">
        <v>7127</v>
      </c>
      <c r="B44" s="1097" t="s">
        <v>7128</v>
      </c>
      <c r="C44" s="1098" t="s">
        <v>7063</v>
      </c>
    </row>
    <row r="45" spans="1:3" ht="14.45" customHeight="1" x14ac:dyDescent="0.25">
      <c r="A45" s="1082"/>
      <c r="B45" s="1083" t="s">
        <v>7129</v>
      </c>
      <c r="C45" s="1082"/>
    </row>
    <row r="46" spans="1:3" ht="14.45" customHeight="1" x14ac:dyDescent="0.25">
      <c r="A46" s="1092"/>
      <c r="B46" s="1093" t="s">
        <v>7130</v>
      </c>
      <c r="C46" s="1094"/>
    </row>
    <row r="47" spans="1:3" ht="15" customHeight="1" x14ac:dyDescent="0.25">
      <c r="A47" s="1096" t="s">
        <v>7131</v>
      </c>
      <c r="B47" s="1097" t="s">
        <v>7132</v>
      </c>
      <c r="C47" s="1097">
        <v>3100</v>
      </c>
    </row>
    <row r="48" spans="1:3" ht="15" customHeight="1" x14ac:dyDescent="0.25">
      <c r="A48" s="1096" t="s">
        <v>7133</v>
      </c>
      <c r="B48" s="1097" t="s">
        <v>7134</v>
      </c>
      <c r="C48" s="1098" t="s">
        <v>7069</v>
      </c>
    </row>
    <row r="49" spans="1:3" ht="15" customHeight="1" x14ac:dyDescent="0.25">
      <c r="A49" s="1096" t="s">
        <v>7135</v>
      </c>
      <c r="B49" s="1097" t="s">
        <v>7136</v>
      </c>
      <c r="C49" s="1098" t="s">
        <v>7137</v>
      </c>
    </row>
    <row r="50" spans="1:3" ht="15" customHeight="1" x14ac:dyDescent="0.25">
      <c r="A50" s="1096" t="s">
        <v>7138</v>
      </c>
      <c r="B50" s="1097" t="s">
        <v>7139</v>
      </c>
      <c r="C50" s="1097">
        <v>2500</v>
      </c>
    </row>
    <row r="51" spans="1:3" ht="15" customHeight="1" x14ac:dyDescent="0.25">
      <c r="A51" s="1096" t="s">
        <v>7140</v>
      </c>
      <c r="B51" s="1097" t="s">
        <v>7141</v>
      </c>
      <c r="C51" s="1098" t="s">
        <v>7072</v>
      </c>
    </row>
    <row r="52" spans="1:3" ht="15" customHeight="1" x14ac:dyDescent="0.25">
      <c r="A52" s="1099"/>
      <c r="B52" s="1100" t="s">
        <v>7073</v>
      </c>
      <c r="C52" s="1101"/>
    </row>
    <row r="53" spans="1:3" ht="15" customHeight="1" x14ac:dyDescent="0.25">
      <c r="A53" s="1096" t="s">
        <v>7142</v>
      </c>
      <c r="B53" s="1097" t="s">
        <v>7143</v>
      </c>
      <c r="C53" s="1097">
        <v>300</v>
      </c>
    </row>
    <row r="54" spans="1:3" ht="15" customHeight="1" x14ac:dyDescent="0.25">
      <c r="A54" s="1096" t="s">
        <v>7144</v>
      </c>
      <c r="B54" s="1097" t="s">
        <v>7077</v>
      </c>
      <c r="C54" s="1097">
        <v>800</v>
      </c>
    </row>
    <row r="55" spans="1:3" ht="15" customHeight="1" x14ac:dyDescent="0.25">
      <c r="A55" s="1096" t="s">
        <v>7145</v>
      </c>
      <c r="B55" s="1097" t="s">
        <v>7146</v>
      </c>
      <c r="C55" s="1097">
        <v>900</v>
      </c>
    </row>
    <row r="56" spans="1:3" ht="15" customHeight="1" x14ac:dyDescent="0.25">
      <c r="A56" s="1099"/>
      <c r="B56" s="1100" t="s">
        <v>7083</v>
      </c>
      <c r="C56" s="1101"/>
    </row>
    <row r="57" spans="1:3" ht="15" customHeight="1" x14ac:dyDescent="0.25">
      <c r="A57" s="1096" t="s">
        <v>7147</v>
      </c>
      <c r="B57" s="1097" t="s">
        <v>7085</v>
      </c>
      <c r="C57" s="1097">
        <v>100</v>
      </c>
    </row>
    <row r="58" spans="1:3" ht="15" customHeight="1" x14ac:dyDescent="0.25">
      <c r="A58" s="1096" t="s">
        <v>7148</v>
      </c>
      <c r="B58" s="1097" t="s">
        <v>7087</v>
      </c>
      <c r="C58" s="1097">
        <v>300</v>
      </c>
    </row>
    <row r="59" spans="1:3" ht="15" customHeight="1" x14ac:dyDescent="0.25">
      <c r="A59" s="1096" t="s">
        <v>7149</v>
      </c>
      <c r="B59" s="1097" t="s">
        <v>7089</v>
      </c>
      <c r="C59" s="1097">
        <v>500</v>
      </c>
    </row>
    <row r="60" spans="1:3" ht="15" customHeight="1" x14ac:dyDescent="0.25">
      <c r="A60" s="1099"/>
      <c r="B60" s="1100" t="s">
        <v>7090</v>
      </c>
      <c r="C60" s="1101"/>
    </row>
    <row r="61" spans="1:3" ht="15" customHeight="1" x14ac:dyDescent="0.25">
      <c r="A61" s="1096" t="s">
        <v>7150</v>
      </c>
      <c r="B61" s="1097" t="s">
        <v>7092</v>
      </c>
      <c r="C61" s="1097">
        <v>200</v>
      </c>
    </row>
    <row r="62" spans="1:3" ht="15" customHeight="1" x14ac:dyDescent="0.25">
      <c r="A62" s="1096" t="s">
        <v>7151</v>
      </c>
      <c r="B62" s="1097" t="s">
        <v>7094</v>
      </c>
      <c r="C62" s="1097">
        <v>500</v>
      </c>
    </row>
    <row r="63" spans="1:3" ht="15" customHeight="1" x14ac:dyDescent="0.25">
      <c r="A63" s="1099"/>
      <c r="B63" s="1100" t="s">
        <v>7152</v>
      </c>
      <c r="C63" s="1101"/>
    </row>
    <row r="64" spans="1:3" ht="15" customHeight="1" x14ac:dyDescent="0.25">
      <c r="A64" s="1096" t="s">
        <v>7153</v>
      </c>
      <c r="B64" s="1097" t="s">
        <v>7154</v>
      </c>
      <c r="C64" s="1097">
        <v>600</v>
      </c>
    </row>
    <row r="65" spans="1:3" ht="15" customHeight="1" x14ac:dyDescent="0.25">
      <c r="A65" s="1096" t="s">
        <v>7155</v>
      </c>
      <c r="B65" s="1097" t="s">
        <v>7156</v>
      </c>
      <c r="C65" s="1103">
        <v>500</v>
      </c>
    </row>
    <row r="66" spans="1:3" x14ac:dyDescent="0.25">
      <c r="A66" s="1096" t="s">
        <v>7157</v>
      </c>
      <c r="B66" s="1097" t="s">
        <v>7158</v>
      </c>
      <c r="C66" s="1097">
        <v>800</v>
      </c>
    </row>
    <row r="67" spans="1:3" ht="15" customHeight="1" x14ac:dyDescent="0.25">
      <c r="A67" s="1092"/>
      <c r="B67" s="1093" t="s">
        <v>7159</v>
      </c>
      <c r="C67" s="1094"/>
    </row>
    <row r="68" spans="1:3" ht="15" customHeight="1" x14ac:dyDescent="0.25">
      <c r="A68" s="1096" t="s">
        <v>7160</v>
      </c>
      <c r="B68" s="1097" t="s">
        <v>7161</v>
      </c>
      <c r="C68" s="1097">
        <v>2000</v>
      </c>
    </row>
    <row r="69" spans="1:3" ht="15" customHeight="1" x14ac:dyDescent="0.25">
      <c r="A69" s="1099"/>
      <c r="B69" s="1100" t="s">
        <v>7109</v>
      </c>
      <c r="C69" s="1101"/>
    </row>
    <row r="70" spans="1:3" ht="15" customHeight="1" x14ac:dyDescent="0.25">
      <c r="A70" s="1096" t="s">
        <v>7162</v>
      </c>
      <c r="B70" s="1097" t="s">
        <v>7163</v>
      </c>
      <c r="C70" s="1097">
        <v>400</v>
      </c>
    </row>
    <row r="71" spans="1:3" x14ac:dyDescent="0.25">
      <c r="A71" s="1096" t="s">
        <v>7164</v>
      </c>
      <c r="B71" s="1097" t="s">
        <v>7165</v>
      </c>
      <c r="C71" s="1097">
        <v>300</v>
      </c>
    </row>
    <row r="72" spans="1:3" x14ac:dyDescent="0.25">
      <c r="A72" s="1096" t="s">
        <v>7166</v>
      </c>
      <c r="B72" s="1097" t="s">
        <v>7167</v>
      </c>
      <c r="C72" s="1097">
        <v>1800</v>
      </c>
    </row>
    <row r="73" spans="1:3" x14ac:dyDescent="0.25">
      <c r="A73" s="1096" t="s">
        <v>7168</v>
      </c>
      <c r="B73" s="1097" t="s">
        <v>7169</v>
      </c>
      <c r="C73" s="1098" t="s">
        <v>7137</v>
      </c>
    </row>
    <row r="74" spans="1:3" x14ac:dyDescent="0.25">
      <c r="A74" s="1092"/>
      <c r="B74" s="1093" t="s">
        <v>7170</v>
      </c>
      <c r="C74" s="1094"/>
    </row>
    <row r="75" spans="1:3" x14ac:dyDescent="0.25">
      <c r="A75" s="1096" t="s">
        <v>7171</v>
      </c>
      <c r="B75" s="1097" t="s">
        <v>7172</v>
      </c>
      <c r="C75" s="1098" t="s">
        <v>7173</v>
      </c>
    </row>
    <row r="76" spans="1:3" ht="27" x14ac:dyDescent="0.25">
      <c r="A76" s="1096" t="s">
        <v>7174</v>
      </c>
      <c r="B76" s="1097" t="s">
        <v>7175</v>
      </c>
      <c r="C76" s="1098" t="s">
        <v>7105</v>
      </c>
    </row>
    <row r="77" spans="1:3" x14ac:dyDescent="0.25">
      <c r="A77" s="1096" t="s">
        <v>7176</v>
      </c>
      <c r="B77" s="1097" t="s">
        <v>7177</v>
      </c>
      <c r="C77" s="1098" t="s">
        <v>7063</v>
      </c>
    </row>
    <row r="78" spans="1:3" x14ac:dyDescent="0.25">
      <c r="A78" s="1096" t="s">
        <v>7178</v>
      </c>
      <c r="B78" s="1097" t="s">
        <v>7179</v>
      </c>
      <c r="C78" s="1098" t="s">
        <v>7063</v>
      </c>
    </row>
    <row r="79" spans="1:3" x14ac:dyDescent="0.25">
      <c r="A79" s="1096" t="s">
        <v>7180</v>
      </c>
      <c r="B79" s="1097" t="s">
        <v>7181</v>
      </c>
      <c r="C79" s="1098" t="s">
        <v>7182</v>
      </c>
    </row>
    <row r="80" spans="1:3" x14ac:dyDescent="0.25">
      <c r="A80" s="1096" t="s">
        <v>7183</v>
      </c>
      <c r="B80" s="1097" t="s">
        <v>7184</v>
      </c>
      <c r="C80" s="1097">
        <v>1000</v>
      </c>
    </row>
    <row r="81" spans="1:3" x14ac:dyDescent="0.25">
      <c r="A81" s="1096" t="s">
        <v>7185</v>
      </c>
      <c r="B81" s="1097" t="s">
        <v>7186</v>
      </c>
      <c r="C81" s="1097">
        <v>500</v>
      </c>
    </row>
    <row r="82" spans="1:3" x14ac:dyDescent="0.25">
      <c r="A82" s="1096" t="s">
        <v>7187</v>
      </c>
      <c r="B82" s="1097" t="s">
        <v>7188</v>
      </c>
      <c r="C82" s="1097">
        <v>800</v>
      </c>
    </row>
    <row r="83" spans="1:3" x14ac:dyDescent="0.25">
      <c r="A83" s="1096" t="s">
        <v>7189</v>
      </c>
      <c r="B83" s="1097" t="s">
        <v>7190</v>
      </c>
      <c r="C83" s="1098">
        <v>500</v>
      </c>
    </row>
  </sheetData>
  <autoFilter ref="A8:C83" xr:uid="{00000000-0001-0000-0100-000000000000}"/>
  <pageMargins left="0.7" right="0.7" top="0.75" bottom="0.75" header="0.3" footer="0.3"/>
  <pageSetup paperSize="9" scale="9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ED2FD-DA22-46EB-BB6C-BC37688A9327}">
  <sheetPr>
    <tabColor theme="4"/>
  </sheetPr>
  <dimension ref="A5:C28"/>
  <sheetViews>
    <sheetView view="pageBreakPreview" zoomScaleNormal="100" zoomScaleSheetLayoutView="100" workbookViewId="0">
      <selection activeCell="A11" sqref="A11"/>
    </sheetView>
  </sheetViews>
  <sheetFormatPr defaultRowHeight="15" x14ac:dyDescent="0.25"/>
  <cols>
    <col min="1" max="1" width="9.140625" style="1088"/>
    <col min="2" max="2" width="64.42578125" style="1088" customWidth="1"/>
    <col min="3" max="3" width="11" style="1088" customWidth="1"/>
    <col min="4" max="254" width="9.140625" style="1088"/>
    <col min="255" max="255" width="64.42578125" style="1088" customWidth="1"/>
    <col min="256" max="256" width="11" style="1088" customWidth="1"/>
    <col min="257" max="510" width="9.140625" style="1088"/>
    <col min="511" max="511" width="64.42578125" style="1088" customWidth="1"/>
    <col min="512" max="512" width="11" style="1088" customWidth="1"/>
    <col min="513" max="766" width="9.140625" style="1088"/>
    <col min="767" max="767" width="64.42578125" style="1088" customWidth="1"/>
    <col min="768" max="768" width="11" style="1088" customWidth="1"/>
    <col min="769" max="1022" width="9.140625" style="1088"/>
    <col min="1023" max="1023" width="64.42578125" style="1088" customWidth="1"/>
    <col min="1024" max="1024" width="11" style="1088" customWidth="1"/>
    <col min="1025" max="1278" width="9.140625" style="1088"/>
    <col min="1279" max="1279" width="64.42578125" style="1088" customWidth="1"/>
    <col min="1280" max="1280" width="11" style="1088" customWidth="1"/>
    <col min="1281" max="1534" width="9.140625" style="1088"/>
    <col min="1535" max="1535" width="64.42578125" style="1088" customWidth="1"/>
    <col min="1536" max="1536" width="11" style="1088" customWidth="1"/>
    <col min="1537" max="1790" width="9.140625" style="1088"/>
    <col min="1791" max="1791" width="64.42578125" style="1088" customWidth="1"/>
    <col min="1792" max="1792" width="11" style="1088" customWidth="1"/>
    <col min="1793" max="2046" width="9.140625" style="1088"/>
    <col min="2047" max="2047" width="64.42578125" style="1088" customWidth="1"/>
    <col min="2048" max="2048" width="11" style="1088" customWidth="1"/>
    <col min="2049" max="2302" width="9.140625" style="1088"/>
    <col min="2303" max="2303" width="64.42578125" style="1088" customWidth="1"/>
    <col min="2304" max="2304" width="11" style="1088" customWidth="1"/>
    <col min="2305" max="2558" width="9.140625" style="1088"/>
    <col min="2559" max="2559" width="64.42578125" style="1088" customWidth="1"/>
    <col min="2560" max="2560" width="11" style="1088" customWidth="1"/>
    <col min="2561" max="2814" width="9.140625" style="1088"/>
    <col min="2815" max="2815" width="64.42578125" style="1088" customWidth="1"/>
    <col min="2816" max="2816" width="11" style="1088" customWidth="1"/>
    <col min="2817" max="3070" width="9.140625" style="1088"/>
    <col min="3071" max="3071" width="64.42578125" style="1088" customWidth="1"/>
    <col min="3072" max="3072" width="11" style="1088" customWidth="1"/>
    <col min="3073" max="3326" width="9.140625" style="1088"/>
    <col min="3327" max="3327" width="64.42578125" style="1088" customWidth="1"/>
    <col min="3328" max="3328" width="11" style="1088" customWidth="1"/>
    <col min="3329" max="3582" width="9.140625" style="1088"/>
    <col min="3583" max="3583" width="64.42578125" style="1088" customWidth="1"/>
    <col min="3584" max="3584" width="11" style="1088" customWidth="1"/>
    <col min="3585" max="3838" width="9.140625" style="1088"/>
    <col min="3839" max="3839" width="64.42578125" style="1088" customWidth="1"/>
    <col min="3840" max="3840" width="11" style="1088" customWidth="1"/>
    <col min="3841" max="4094" width="9.140625" style="1088"/>
    <col min="4095" max="4095" width="64.42578125" style="1088" customWidth="1"/>
    <col min="4096" max="4096" width="11" style="1088" customWidth="1"/>
    <col min="4097" max="4350" width="9.140625" style="1088"/>
    <col min="4351" max="4351" width="64.42578125" style="1088" customWidth="1"/>
    <col min="4352" max="4352" width="11" style="1088" customWidth="1"/>
    <col min="4353" max="4606" width="9.140625" style="1088"/>
    <col min="4607" max="4607" width="64.42578125" style="1088" customWidth="1"/>
    <col min="4608" max="4608" width="11" style="1088" customWidth="1"/>
    <col min="4609" max="4862" width="9.140625" style="1088"/>
    <col min="4863" max="4863" width="64.42578125" style="1088" customWidth="1"/>
    <col min="4864" max="4864" width="11" style="1088" customWidth="1"/>
    <col min="4865" max="5118" width="9.140625" style="1088"/>
    <col min="5119" max="5119" width="64.42578125" style="1088" customWidth="1"/>
    <col min="5120" max="5120" width="11" style="1088" customWidth="1"/>
    <col min="5121" max="5374" width="9.140625" style="1088"/>
    <col min="5375" max="5375" width="64.42578125" style="1088" customWidth="1"/>
    <col min="5376" max="5376" width="11" style="1088" customWidth="1"/>
    <col min="5377" max="5630" width="9.140625" style="1088"/>
    <col min="5631" max="5631" width="64.42578125" style="1088" customWidth="1"/>
    <col min="5632" max="5632" width="11" style="1088" customWidth="1"/>
    <col min="5633" max="5886" width="9.140625" style="1088"/>
    <col min="5887" max="5887" width="64.42578125" style="1088" customWidth="1"/>
    <col min="5888" max="5888" width="11" style="1088" customWidth="1"/>
    <col min="5889" max="6142" width="9.140625" style="1088"/>
    <col min="6143" max="6143" width="64.42578125" style="1088" customWidth="1"/>
    <col min="6144" max="6144" width="11" style="1088" customWidth="1"/>
    <col min="6145" max="6398" width="9.140625" style="1088"/>
    <col min="6399" max="6399" width="64.42578125" style="1088" customWidth="1"/>
    <col min="6400" max="6400" width="11" style="1088" customWidth="1"/>
    <col min="6401" max="6654" width="9.140625" style="1088"/>
    <col min="6655" max="6655" width="64.42578125" style="1088" customWidth="1"/>
    <col min="6656" max="6656" width="11" style="1088" customWidth="1"/>
    <col min="6657" max="6910" width="9.140625" style="1088"/>
    <col min="6911" max="6911" width="64.42578125" style="1088" customWidth="1"/>
    <col min="6912" max="6912" width="11" style="1088" customWidth="1"/>
    <col min="6913" max="7166" width="9.140625" style="1088"/>
    <col min="7167" max="7167" width="64.42578125" style="1088" customWidth="1"/>
    <col min="7168" max="7168" width="11" style="1088" customWidth="1"/>
    <col min="7169" max="7422" width="9.140625" style="1088"/>
    <col min="7423" max="7423" width="64.42578125" style="1088" customWidth="1"/>
    <col min="7424" max="7424" width="11" style="1088" customWidth="1"/>
    <col min="7425" max="7678" width="9.140625" style="1088"/>
    <col min="7679" max="7679" width="64.42578125" style="1088" customWidth="1"/>
    <col min="7680" max="7680" width="11" style="1088" customWidth="1"/>
    <col min="7681" max="7934" width="9.140625" style="1088"/>
    <col min="7935" max="7935" width="64.42578125" style="1088" customWidth="1"/>
    <col min="7936" max="7936" width="11" style="1088" customWidth="1"/>
    <col min="7937" max="8190" width="9.140625" style="1088"/>
    <col min="8191" max="8191" width="64.42578125" style="1088" customWidth="1"/>
    <col min="8192" max="8192" width="11" style="1088" customWidth="1"/>
    <col min="8193" max="8446" width="9.140625" style="1088"/>
    <col min="8447" max="8447" width="64.42578125" style="1088" customWidth="1"/>
    <col min="8448" max="8448" width="11" style="1088" customWidth="1"/>
    <col min="8449" max="8702" width="9.140625" style="1088"/>
    <col min="8703" max="8703" width="64.42578125" style="1088" customWidth="1"/>
    <col min="8704" max="8704" width="11" style="1088" customWidth="1"/>
    <col min="8705" max="8958" width="9.140625" style="1088"/>
    <col min="8959" max="8959" width="64.42578125" style="1088" customWidth="1"/>
    <col min="8960" max="8960" width="11" style="1088" customWidth="1"/>
    <col min="8961" max="9214" width="9.140625" style="1088"/>
    <col min="9215" max="9215" width="64.42578125" style="1088" customWidth="1"/>
    <col min="9216" max="9216" width="11" style="1088" customWidth="1"/>
    <col min="9217" max="9470" width="9.140625" style="1088"/>
    <col min="9471" max="9471" width="64.42578125" style="1088" customWidth="1"/>
    <col min="9472" max="9472" width="11" style="1088" customWidth="1"/>
    <col min="9473" max="9726" width="9.140625" style="1088"/>
    <col min="9727" max="9727" width="64.42578125" style="1088" customWidth="1"/>
    <col min="9728" max="9728" width="11" style="1088" customWidth="1"/>
    <col min="9729" max="9982" width="9.140625" style="1088"/>
    <col min="9983" max="9983" width="64.42578125" style="1088" customWidth="1"/>
    <col min="9984" max="9984" width="11" style="1088" customWidth="1"/>
    <col min="9985" max="10238" width="9.140625" style="1088"/>
    <col min="10239" max="10239" width="64.42578125" style="1088" customWidth="1"/>
    <col min="10240" max="10240" width="11" style="1088" customWidth="1"/>
    <col min="10241" max="10494" width="9.140625" style="1088"/>
    <col min="10495" max="10495" width="64.42578125" style="1088" customWidth="1"/>
    <col min="10496" max="10496" width="11" style="1088" customWidth="1"/>
    <col min="10497" max="10750" width="9.140625" style="1088"/>
    <col min="10751" max="10751" width="64.42578125" style="1088" customWidth="1"/>
    <col min="10752" max="10752" width="11" style="1088" customWidth="1"/>
    <col min="10753" max="11006" width="9.140625" style="1088"/>
    <col min="11007" max="11007" width="64.42578125" style="1088" customWidth="1"/>
    <col min="11008" max="11008" width="11" style="1088" customWidth="1"/>
    <col min="11009" max="11262" width="9.140625" style="1088"/>
    <col min="11263" max="11263" width="64.42578125" style="1088" customWidth="1"/>
    <col min="11264" max="11264" width="11" style="1088" customWidth="1"/>
    <col min="11265" max="11518" width="9.140625" style="1088"/>
    <col min="11519" max="11519" width="64.42578125" style="1088" customWidth="1"/>
    <col min="11520" max="11520" width="11" style="1088" customWidth="1"/>
    <col min="11521" max="11774" width="9.140625" style="1088"/>
    <col min="11775" max="11775" width="64.42578125" style="1088" customWidth="1"/>
    <col min="11776" max="11776" width="11" style="1088" customWidth="1"/>
    <col min="11777" max="12030" width="9.140625" style="1088"/>
    <col min="12031" max="12031" width="64.42578125" style="1088" customWidth="1"/>
    <col min="12032" max="12032" width="11" style="1088" customWidth="1"/>
    <col min="12033" max="12286" width="9.140625" style="1088"/>
    <col min="12287" max="12287" width="64.42578125" style="1088" customWidth="1"/>
    <col min="12288" max="12288" width="11" style="1088" customWidth="1"/>
    <col min="12289" max="12542" width="9.140625" style="1088"/>
    <col min="12543" max="12543" width="64.42578125" style="1088" customWidth="1"/>
    <col min="12544" max="12544" width="11" style="1088" customWidth="1"/>
    <col min="12545" max="12798" width="9.140625" style="1088"/>
    <col min="12799" max="12799" width="64.42578125" style="1088" customWidth="1"/>
    <col min="12800" max="12800" width="11" style="1088" customWidth="1"/>
    <col min="12801" max="13054" width="9.140625" style="1088"/>
    <col min="13055" max="13055" width="64.42578125" style="1088" customWidth="1"/>
    <col min="13056" max="13056" width="11" style="1088" customWidth="1"/>
    <col min="13057" max="13310" width="9.140625" style="1088"/>
    <col min="13311" max="13311" width="64.42578125" style="1088" customWidth="1"/>
    <col min="13312" max="13312" width="11" style="1088" customWidth="1"/>
    <col min="13313" max="13566" width="9.140625" style="1088"/>
    <col min="13567" max="13567" width="64.42578125" style="1088" customWidth="1"/>
    <col min="13568" max="13568" width="11" style="1088" customWidth="1"/>
    <col min="13569" max="13822" width="9.140625" style="1088"/>
    <col min="13823" max="13823" width="64.42578125" style="1088" customWidth="1"/>
    <col min="13824" max="13824" width="11" style="1088" customWidth="1"/>
    <col min="13825" max="14078" width="9.140625" style="1088"/>
    <col min="14079" max="14079" width="64.42578125" style="1088" customWidth="1"/>
    <col min="14080" max="14080" width="11" style="1088" customWidth="1"/>
    <col min="14081" max="14334" width="9.140625" style="1088"/>
    <col min="14335" max="14335" width="64.42578125" style="1088" customWidth="1"/>
    <col min="14336" max="14336" width="11" style="1088" customWidth="1"/>
    <col min="14337" max="14590" width="9.140625" style="1088"/>
    <col min="14591" max="14591" width="64.42578125" style="1088" customWidth="1"/>
    <col min="14592" max="14592" width="11" style="1088" customWidth="1"/>
    <col min="14593" max="14846" width="9.140625" style="1088"/>
    <col min="14847" max="14847" width="64.42578125" style="1088" customWidth="1"/>
    <col min="14848" max="14848" width="11" style="1088" customWidth="1"/>
    <col min="14849" max="15102" width="9.140625" style="1088"/>
    <col min="15103" max="15103" width="64.42578125" style="1088" customWidth="1"/>
    <col min="15104" max="15104" width="11" style="1088" customWidth="1"/>
    <col min="15105" max="15358" width="9.140625" style="1088"/>
    <col min="15359" max="15359" width="64.42578125" style="1088" customWidth="1"/>
    <col min="15360" max="15360" width="11" style="1088" customWidth="1"/>
    <col min="15361" max="15614" width="9.140625" style="1088"/>
    <col min="15615" max="15615" width="64.42578125" style="1088" customWidth="1"/>
    <col min="15616" max="15616" width="11" style="1088" customWidth="1"/>
    <col min="15617" max="15870" width="9.140625" style="1088"/>
    <col min="15871" max="15871" width="64.42578125" style="1088" customWidth="1"/>
    <col min="15872" max="15872" width="11" style="1088" customWidth="1"/>
    <col min="15873" max="16126" width="9.140625" style="1088"/>
    <col min="16127" max="16127" width="64.42578125" style="1088" customWidth="1"/>
    <col min="16128" max="16128" width="11" style="1088" customWidth="1"/>
    <col min="16129" max="16384" width="9.140625" style="1088"/>
  </cols>
  <sheetData>
    <row r="5" spans="1:3" ht="20.45" customHeight="1" x14ac:dyDescent="0.25"/>
    <row r="9" spans="1:3" ht="22.5" customHeight="1" x14ac:dyDescent="0.25">
      <c r="A9" s="1089" t="s">
        <v>1</v>
      </c>
      <c r="B9" s="1090" t="s">
        <v>2</v>
      </c>
      <c r="C9" s="1091" t="s">
        <v>7055</v>
      </c>
    </row>
    <row r="10" spans="1:3" x14ac:dyDescent="0.25">
      <c r="A10" s="1082"/>
      <c r="B10" s="1083" t="s">
        <v>7191</v>
      </c>
      <c r="C10" s="1082"/>
    </row>
    <row r="11" spans="1:3" x14ac:dyDescent="0.25">
      <c r="A11" s="1104" t="s">
        <v>7192</v>
      </c>
      <c r="B11" s="1095" t="s">
        <v>7193</v>
      </c>
      <c r="C11" s="1095" t="s">
        <v>7040</v>
      </c>
    </row>
    <row r="12" spans="1:3" ht="15" customHeight="1" x14ac:dyDescent="0.25">
      <c r="A12" s="1104" t="s">
        <v>7194</v>
      </c>
      <c r="B12" s="1095" t="s">
        <v>7195</v>
      </c>
      <c r="C12" s="1095" t="s">
        <v>7196</v>
      </c>
    </row>
    <row r="13" spans="1:3" ht="15" customHeight="1" x14ac:dyDescent="0.25">
      <c r="A13" s="1084" t="s">
        <v>7197</v>
      </c>
      <c r="B13" s="1085" t="s">
        <v>7198</v>
      </c>
      <c r="C13" s="1095" t="s">
        <v>7199</v>
      </c>
    </row>
    <row r="14" spans="1:3" ht="15" customHeight="1" x14ac:dyDescent="0.25">
      <c r="A14" s="1084" t="s">
        <v>7200</v>
      </c>
      <c r="B14" s="1085" t="s">
        <v>7201</v>
      </c>
      <c r="C14" s="1095" t="s">
        <v>7202</v>
      </c>
    </row>
    <row r="15" spans="1:3" ht="15" customHeight="1" x14ac:dyDescent="0.25">
      <c r="A15" s="1084" t="s">
        <v>7203</v>
      </c>
      <c r="B15" s="1085" t="s">
        <v>7204</v>
      </c>
      <c r="C15" s="1095" t="s">
        <v>7199</v>
      </c>
    </row>
    <row r="16" spans="1:3" ht="15" customHeight="1" x14ac:dyDescent="0.25">
      <c r="A16" s="1084" t="s">
        <v>7205</v>
      </c>
      <c r="B16" s="1085" t="s">
        <v>7206</v>
      </c>
      <c r="C16" s="1085">
        <v>5500</v>
      </c>
    </row>
    <row r="17" spans="1:3" ht="15" customHeight="1" x14ac:dyDescent="0.25">
      <c r="A17" s="1104" t="s">
        <v>7207</v>
      </c>
      <c r="B17" s="1095" t="s">
        <v>7208</v>
      </c>
      <c r="C17" s="1095" t="s">
        <v>7199</v>
      </c>
    </row>
    <row r="18" spans="1:3" ht="15" customHeight="1" x14ac:dyDescent="0.25">
      <c r="A18" s="1104" t="s">
        <v>7209</v>
      </c>
      <c r="B18" s="1095" t="s">
        <v>7210</v>
      </c>
      <c r="C18" s="1095" t="s">
        <v>7202</v>
      </c>
    </row>
    <row r="19" spans="1:3" ht="15" customHeight="1" x14ac:dyDescent="0.25">
      <c r="A19" s="1104" t="s">
        <v>7211</v>
      </c>
      <c r="B19" s="1095" t="s">
        <v>7212</v>
      </c>
      <c r="C19" s="1095" t="s">
        <v>7196</v>
      </c>
    </row>
    <row r="20" spans="1:3" ht="15" customHeight="1" x14ac:dyDescent="0.25">
      <c r="A20" s="1104" t="s">
        <v>7213</v>
      </c>
      <c r="B20" s="1095" t="s">
        <v>7214</v>
      </c>
      <c r="C20" s="1095" t="s">
        <v>7202</v>
      </c>
    </row>
    <row r="21" spans="1:3" ht="15" customHeight="1" x14ac:dyDescent="0.25">
      <c r="A21" s="1104" t="s">
        <v>7215</v>
      </c>
      <c r="B21" s="1095" t="s">
        <v>7216</v>
      </c>
      <c r="C21" s="1095" t="s">
        <v>7202</v>
      </c>
    </row>
    <row r="22" spans="1:3" ht="15" customHeight="1" x14ac:dyDescent="0.25">
      <c r="A22" s="1104" t="s">
        <v>7217</v>
      </c>
      <c r="B22" s="1095" t="s">
        <v>7218</v>
      </c>
      <c r="C22" s="1095" t="s">
        <v>7219</v>
      </c>
    </row>
    <row r="23" spans="1:3" ht="15" customHeight="1" x14ac:dyDescent="0.25">
      <c r="A23" s="1104" t="s">
        <v>7220</v>
      </c>
      <c r="B23" s="1095" t="s">
        <v>7221</v>
      </c>
      <c r="C23" s="1095" t="s">
        <v>7199</v>
      </c>
    </row>
    <row r="24" spans="1:3" ht="15" customHeight="1" x14ac:dyDescent="0.25">
      <c r="A24" s="1082"/>
      <c r="B24" s="1083" t="s">
        <v>7222</v>
      </c>
      <c r="C24" s="1082"/>
    </row>
    <row r="25" spans="1:3" ht="15" customHeight="1" x14ac:dyDescent="0.25">
      <c r="A25" s="1099"/>
      <c r="B25" s="1100" t="s">
        <v>7223</v>
      </c>
      <c r="C25" s="1101"/>
    </row>
    <row r="26" spans="1:3" ht="15" customHeight="1" x14ac:dyDescent="0.25">
      <c r="A26" s="1084" t="s">
        <v>7224</v>
      </c>
      <c r="B26" s="1085" t="s">
        <v>7225</v>
      </c>
      <c r="C26" s="1085">
        <v>5000</v>
      </c>
    </row>
    <row r="27" spans="1:3" ht="15" customHeight="1" x14ac:dyDescent="0.25">
      <c r="A27" s="1084" t="s">
        <v>7226</v>
      </c>
      <c r="B27" s="1085" t="s">
        <v>7227</v>
      </c>
      <c r="C27" s="1085">
        <v>5000</v>
      </c>
    </row>
    <row r="28" spans="1:3" ht="15" customHeight="1" x14ac:dyDescent="0.25">
      <c r="A28" s="1099"/>
      <c r="B28" s="1100" t="s">
        <v>7228</v>
      </c>
      <c r="C28" s="110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4E88-AA7A-4A82-8E01-A3A9DCA5CED6}">
  <sheetPr>
    <tabColor theme="7"/>
  </sheetPr>
  <dimension ref="A9:D30"/>
  <sheetViews>
    <sheetView view="pageBreakPreview" zoomScaleNormal="100" zoomScaleSheetLayoutView="100" workbookViewId="0">
      <selection activeCell="A12" sqref="A12"/>
    </sheetView>
  </sheetViews>
  <sheetFormatPr defaultRowHeight="15" x14ac:dyDescent="0.25"/>
  <cols>
    <col min="1" max="1" width="8.42578125" style="1088" bestFit="1" customWidth="1"/>
    <col min="2" max="2" width="61" style="1088" bestFit="1" customWidth="1"/>
    <col min="3" max="3" width="9.42578125" style="1088" customWidth="1"/>
    <col min="4" max="4" width="11.7109375" style="1088" bestFit="1" customWidth="1"/>
    <col min="5" max="255" width="9.140625" style="1088"/>
    <col min="256" max="256" width="64.42578125" style="1088" customWidth="1"/>
    <col min="257" max="257" width="11" style="1088" customWidth="1"/>
    <col min="258" max="511" width="9.140625" style="1088"/>
    <col min="512" max="512" width="64.42578125" style="1088" customWidth="1"/>
    <col min="513" max="513" width="11" style="1088" customWidth="1"/>
    <col min="514" max="767" width="9.140625" style="1088"/>
    <col min="768" max="768" width="64.42578125" style="1088" customWidth="1"/>
    <col min="769" max="769" width="11" style="1088" customWidth="1"/>
    <col min="770" max="1023" width="9.140625" style="1088"/>
    <col min="1024" max="1024" width="64.42578125" style="1088" customWidth="1"/>
    <col min="1025" max="1025" width="11" style="1088" customWidth="1"/>
    <col min="1026" max="1279" width="9.140625" style="1088"/>
    <col min="1280" max="1280" width="64.42578125" style="1088" customWidth="1"/>
    <col min="1281" max="1281" width="11" style="1088" customWidth="1"/>
    <col min="1282" max="1535" width="9.140625" style="1088"/>
    <col min="1536" max="1536" width="64.42578125" style="1088" customWidth="1"/>
    <col min="1537" max="1537" width="11" style="1088" customWidth="1"/>
    <col min="1538" max="1791" width="9.140625" style="1088"/>
    <col min="1792" max="1792" width="64.42578125" style="1088" customWidth="1"/>
    <col min="1793" max="1793" width="11" style="1088" customWidth="1"/>
    <col min="1794" max="2047" width="9.140625" style="1088"/>
    <col min="2048" max="2048" width="64.42578125" style="1088" customWidth="1"/>
    <col min="2049" max="2049" width="11" style="1088" customWidth="1"/>
    <col min="2050" max="2303" width="9.140625" style="1088"/>
    <col min="2304" max="2304" width="64.42578125" style="1088" customWidth="1"/>
    <col min="2305" max="2305" width="11" style="1088" customWidth="1"/>
    <col min="2306" max="2559" width="9.140625" style="1088"/>
    <col min="2560" max="2560" width="64.42578125" style="1088" customWidth="1"/>
    <col min="2561" max="2561" width="11" style="1088" customWidth="1"/>
    <col min="2562" max="2815" width="9.140625" style="1088"/>
    <col min="2816" max="2816" width="64.42578125" style="1088" customWidth="1"/>
    <col min="2817" max="2817" width="11" style="1088" customWidth="1"/>
    <col min="2818" max="3071" width="9.140625" style="1088"/>
    <col min="3072" max="3072" width="64.42578125" style="1088" customWidth="1"/>
    <col min="3073" max="3073" width="11" style="1088" customWidth="1"/>
    <col min="3074" max="3327" width="9.140625" style="1088"/>
    <col min="3328" max="3328" width="64.42578125" style="1088" customWidth="1"/>
    <col min="3329" max="3329" width="11" style="1088" customWidth="1"/>
    <col min="3330" max="3583" width="9.140625" style="1088"/>
    <col min="3584" max="3584" width="64.42578125" style="1088" customWidth="1"/>
    <col min="3585" max="3585" width="11" style="1088" customWidth="1"/>
    <col min="3586" max="3839" width="9.140625" style="1088"/>
    <col min="3840" max="3840" width="64.42578125" style="1088" customWidth="1"/>
    <col min="3841" max="3841" width="11" style="1088" customWidth="1"/>
    <col min="3842" max="4095" width="9.140625" style="1088"/>
    <col min="4096" max="4096" width="64.42578125" style="1088" customWidth="1"/>
    <col min="4097" max="4097" width="11" style="1088" customWidth="1"/>
    <col min="4098" max="4351" width="9.140625" style="1088"/>
    <col min="4352" max="4352" width="64.42578125" style="1088" customWidth="1"/>
    <col min="4353" max="4353" width="11" style="1088" customWidth="1"/>
    <col min="4354" max="4607" width="9.140625" style="1088"/>
    <col min="4608" max="4608" width="64.42578125" style="1088" customWidth="1"/>
    <col min="4609" max="4609" width="11" style="1088" customWidth="1"/>
    <col min="4610" max="4863" width="9.140625" style="1088"/>
    <col min="4864" max="4864" width="64.42578125" style="1088" customWidth="1"/>
    <col min="4865" max="4865" width="11" style="1088" customWidth="1"/>
    <col min="4866" max="5119" width="9.140625" style="1088"/>
    <col min="5120" max="5120" width="64.42578125" style="1088" customWidth="1"/>
    <col min="5121" max="5121" width="11" style="1088" customWidth="1"/>
    <col min="5122" max="5375" width="9.140625" style="1088"/>
    <col min="5376" max="5376" width="64.42578125" style="1088" customWidth="1"/>
    <col min="5377" max="5377" width="11" style="1088" customWidth="1"/>
    <col min="5378" max="5631" width="9.140625" style="1088"/>
    <col min="5632" max="5632" width="64.42578125" style="1088" customWidth="1"/>
    <col min="5633" max="5633" width="11" style="1088" customWidth="1"/>
    <col min="5634" max="5887" width="9.140625" style="1088"/>
    <col min="5888" max="5888" width="64.42578125" style="1088" customWidth="1"/>
    <col min="5889" max="5889" width="11" style="1088" customWidth="1"/>
    <col min="5890" max="6143" width="9.140625" style="1088"/>
    <col min="6144" max="6144" width="64.42578125" style="1088" customWidth="1"/>
    <col min="6145" max="6145" width="11" style="1088" customWidth="1"/>
    <col min="6146" max="6399" width="9.140625" style="1088"/>
    <col min="6400" max="6400" width="64.42578125" style="1088" customWidth="1"/>
    <col min="6401" max="6401" width="11" style="1088" customWidth="1"/>
    <col min="6402" max="6655" width="9.140625" style="1088"/>
    <col min="6656" max="6656" width="64.42578125" style="1088" customWidth="1"/>
    <col min="6657" max="6657" width="11" style="1088" customWidth="1"/>
    <col min="6658" max="6911" width="9.140625" style="1088"/>
    <col min="6912" max="6912" width="64.42578125" style="1088" customWidth="1"/>
    <col min="6913" max="6913" width="11" style="1088" customWidth="1"/>
    <col min="6914" max="7167" width="9.140625" style="1088"/>
    <col min="7168" max="7168" width="64.42578125" style="1088" customWidth="1"/>
    <col min="7169" max="7169" width="11" style="1088" customWidth="1"/>
    <col min="7170" max="7423" width="9.140625" style="1088"/>
    <col min="7424" max="7424" width="64.42578125" style="1088" customWidth="1"/>
    <col min="7425" max="7425" width="11" style="1088" customWidth="1"/>
    <col min="7426" max="7679" width="9.140625" style="1088"/>
    <col min="7680" max="7680" width="64.42578125" style="1088" customWidth="1"/>
    <col min="7681" max="7681" width="11" style="1088" customWidth="1"/>
    <col min="7682" max="7935" width="9.140625" style="1088"/>
    <col min="7936" max="7936" width="64.42578125" style="1088" customWidth="1"/>
    <col min="7937" max="7937" width="11" style="1088" customWidth="1"/>
    <col min="7938" max="8191" width="9.140625" style="1088"/>
    <col min="8192" max="8192" width="64.42578125" style="1088" customWidth="1"/>
    <col min="8193" max="8193" width="11" style="1088" customWidth="1"/>
    <col min="8194" max="8447" width="9.140625" style="1088"/>
    <col min="8448" max="8448" width="64.42578125" style="1088" customWidth="1"/>
    <col min="8449" max="8449" width="11" style="1088" customWidth="1"/>
    <col min="8450" max="8703" width="9.140625" style="1088"/>
    <col min="8704" max="8704" width="64.42578125" style="1088" customWidth="1"/>
    <col min="8705" max="8705" width="11" style="1088" customWidth="1"/>
    <col min="8706" max="8959" width="9.140625" style="1088"/>
    <col min="8960" max="8960" width="64.42578125" style="1088" customWidth="1"/>
    <col min="8961" max="8961" width="11" style="1088" customWidth="1"/>
    <col min="8962" max="9215" width="9.140625" style="1088"/>
    <col min="9216" max="9216" width="64.42578125" style="1088" customWidth="1"/>
    <col min="9217" max="9217" width="11" style="1088" customWidth="1"/>
    <col min="9218" max="9471" width="9.140625" style="1088"/>
    <col min="9472" max="9472" width="64.42578125" style="1088" customWidth="1"/>
    <col min="9473" max="9473" width="11" style="1088" customWidth="1"/>
    <col min="9474" max="9727" width="9.140625" style="1088"/>
    <col min="9728" max="9728" width="64.42578125" style="1088" customWidth="1"/>
    <col min="9729" max="9729" width="11" style="1088" customWidth="1"/>
    <col min="9730" max="9983" width="9.140625" style="1088"/>
    <col min="9984" max="9984" width="64.42578125" style="1088" customWidth="1"/>
    <col min="9985" max="9985" width="11" style="1088" customWidth="1"/>
    <col min="9986" max="10239" width="9.140625" style="1088"/>
    <col min="10240" max="10240" width="64.42578125" style="1088" customWidth="1"/>
    <col min="10241" max="10241" width="11" style="1088" customWidth="1"/>
    <col min="10242" max="10495" width="9.140625" style="1088"/>
    <col min="10496" max="10496" width="64.42578125" style="1088" customWidth="1"/>
    <col min="10497" max="10497" width="11" style="1088" customWidth="1"/>
    <col min="10498" max="10751" width="9.140625" style="1088"/>
    <col min="10752" max="10752" width="64.42578125" style="1088" customWidth="1"/>
    <col min="10753" max="10753" width="11" style="1088" customWidth="1"/>
    <col min="10754" max="11007" width="9.140625" style="1088"/>
    <col min="11008" max="11008" width="64.42578125" style="1088" customWidth="1"/>
    <col min="11009" max="11009" width="11" style="1088" customWidth="1"/>
    <col min="11010" max="11263" width="9.140625" style="1088"/>
    <col min="11264" max="11264" width="64.42578125" style="1088" customWidth="1"/>
    <col min="11265" max="11265" width="11" style="1088" customWidth="1"/>
    <col min="11266" max="11519" width="9.140625" style="1088"/>
    <col min="11520" max="11520" width="64.42578125" style="1088" customWidth="1"/>
    <col min="11521" max="11521" width="11" style="1088" customWidth="1"/>
    <col min="11522" max="11775" width="9.140625" style="1088"/>
    <col min="11776" max="11776" width="64.42578125" style="1088" customWidth="1"/>
    <col min="11777" max="11777" width="11" style="1088" customWidth="1"/>
    <col min="11778" max="12031" width="9.140625" style="1088"/>
    <col min="12032" max="12032" width="64.42578125" style="1088" customWidth="1"/>
    <col min="12033" max="12033" width="11" style="1088" customWidth="1"/>
    <col min="12034" max="12287" width="9.140625" style="1088"/>
    <col min="12288" max="12288" width="64.42578125" style="1088" customWidth="1"/>
    <col min="12289" max="12289" width="11" style="1088" customWidth="1"/>
    <col min="12290" max="12543" width="9.140625" style="1088"/>
    <col min="12544" max="12544" width="64.42578125" style="1088" customWidth="1"/>
    <col min="12545" max="12545" width="11" style="1088" customWidth="1"/>
    <col min="12546" max="12799" width="9.140625" style="1088"/>
    <col min="12800" max="12800" width="64.42578125" style="1088" customWidth="1"/>
    <col min="12801" max="12801" width="11" style="1088" customWidth="1"/>
    <col min="12802" max="13055" width="9.140625" style="1088"/>
    <col min="13056" max="13056" width="64.42578125" style="1088" customWidth="1"/>
    <col min="13057" max="13057" width="11" style="1088" customWidth="1"/>
    <col min="13058" max="13311" width="9.140625" style="1088"/>
    <col min="13312" max="13312" width="64.42578125" style="1088" customWidth="1"/>
    <col min="13313" max="13313" width="11" style="1088" customWidth="1"/>
    <col min="13314" max="13567" width="9.140625" style="1088"/>
    <col min="13568" max="13568" width="64.42578125" style="1088" customWidth="1"/>
    <col min="13569" max="13569" width="11" style="1088" customWidth="1"/>
    <col min="13570" max="13823" width="9.140625" style="1088"/>
    <col min="13824" max="13824" width="64.42578125" style="1088" customWidth="1"/>
    <col min="13825" max="13825" width="11" style="1088" customWidth="1"/>
    <col min="13826" max="14079" width="9.140625" style="1088"/>
    <col min="14080" max="14080" width="64.42578125" style="1088" customWidth="1"/>
    <col min="14081" max="14081" width="11" style="1088" customWidth="1"/>
    <col min="14082" max="14335" width="9.140625" style="1088"/>
    <col min="14336" max="14336" width="64.42578125" style="1088" customWidth="1"/>
    <col min="14337" max="14337" width="11" style="1088" customWidth="1"/>
    <col min="14338" max="14591" width="9.140625" style="1088"/>
    <col min="14592" max="14592" width="64.42578125" style="1088" customWidth="1"/>
    <col min="14593" max="14593" width="11" style="1088" customWidth="1"/>
    <col min="14594" max="14847" width="9.140625" style="1088"/>
    <col min="14848" max="14848" width="64.42578125" style="1088" customWidth="1"/>
    <col min="14849" max="14849" width="11" style="1088" customWidth="1"/>
    <col min="14850" max="15103" width="9.140625" style="1088"/>
    <col min="15104" max="15104" width="64.42578125" style="1088" customWidth="1"/>
    <col min="15105" max="15105" width="11" style="1088" customWidth="1"/>
    <col min="15106" max="15359" width="9.140625" style="1088"/>
    <col min="15360" max="15360" width="64.42578125" style="1088" customWidth="1"/>
    <col min="15361" max="15361" width="11" style="1088" customWidth="1"/>
    <col min="15362" max="15615" width="9.140625" style="1088"/>
    <col min="15616" max="15616" width="64.42578125" style="1088" customWidth="1"/>
    <col min="15617" max="15617" width="11" style="1088" customWidth="1"/>
    <col min="15618" max="15871" width="9.140625" style="1088"/>
    <col min="15872" max="15872" width="64.42578125" style="1088" customWidth="1"/>
    <col min="15873" max="15873" width="11" style="1088" customWidth="1"/>
    <col min="15874" max="16127" width="9.140625" style="1088"/>
    <col min="16128" max="16128" width="64.42578125" style="1088" customWidth="1"/>
    <col min="16129" max="16129" width="11" style="1088" customWidth="1"/>
    <col min="16130" max="16384" width="9.140625" style="1088"/>
  </cols>
  <sheetData>
    <row r="9" spans="1:4" ht="17.25" customHeight="1" x14ac:dyDescent="0.25">
      <c r="A9" s="1077"/>
      <c r="B9" s="1078" t="s">
        <v>7229</v>
      </c>
      <c r="C9" s="1077"/>
      <c r="D9" s="1077"/>
    </row>
    <row r="10" spans="1:4" ht="31.5" customHeight="1" x14ac:dyDescent="0.25">
      <c r="A10" s="1079" t="s">
        <v>1</v>
      </c>
      <c r="B10" s="1080" t="s">
        <v>2</v>
      </c>
      <c r="C10" s="1081" t="s">
        <v>6265</v>
      </c>
      <c r="D10" s="1079" t="s">
        <v>6264</v>
      </c>
    </row>
    <row r="11" spans="1:4" x14ac:dyDescent="0.25">
      <c r="A11" s="1082"/>
      <c r="B11" s="1083" t="s">
        <v>7230</v>
      </c>
      <c r="C11" s="1082"/>
      <c r="D11" s="1082"/>
    </row>
    <row r="12" spans="1:4" x14ac:dyDescent="0.25">
      <c r="A12" s="1084" t="s">
        <v>7231</v>
      </c>
      <c r="B12" s="1085" t="s">
        <v>7232</v>
      </c>
      <c r="C12" s="1106">
        <v>2000</v>
      </c>
      <c r="D12" s="1086" t="s">
        <v>1391</v>
      </c>
    </row>
    <row r="13" spans="1:4" ht="15" customHeight="1" x14ac:dyDescent="0.25">
      <c r="A13" s="1084" t="s">
        <v>7233</v>
      </c>
      <c r="B13" s="1085" t="s">
        <v>7234</v>
      </c>
      <c r="C13" s="1107">
        <v>3000</v>
      </c>
      <c r="D13" s="1086" t="s">
        <v>1391</v>
      </c>
    </row>
    <row r="14" spans="1:4" ht="15" customHeight="1" x14ac:dyDescent="0.25">
      <c r="A14" s="1084" t="s">
        <v>7235</v>
      </c>
      <c r="B14" s="1085" t="s">
        <v>7236</v>
      </c>
      <c r="C14" s="1107">
        <v>4000</v>
      </c>
      <c r="D14" s="1086" t="s">
        <v>1391</v>
      </c>
    </row>
    <row r="15" spans="1:4" ht="15" customHeight="1" x14ac:dyDescent="0.25">
      <c r="A15" s="1084" t="s">
        <v>7237</v>
      </c>
      <c r="B15" s="1085" t="s">
        <v>7238</v>
      </c>
      <c r="C15" s="1108">
        <v>5500</v>
      </c>
      <c r="D15" s="1086" t="s">
        <v>1391</v>
      </c>
    </row>
    <row r="16" spans="1:4" ht="15" customHeight="1" x14ac:dyDescent="0.25">
      <c r="A16" s="1084" t="s">
        <v>7239</v>
      </c>
      <c r="B16" s="1085" t="s">
        <v>7240</v>
      </c>
      <c r="C16" s="1107">
        <v>4000</v>
      </c>
      <c r="D16" s="1086" t="s">
        <v>1391</v>
      </c>
    </row>
    <row r="17" spans="1:4" ht="15" customHeight="1" x14ac:dyDescent="0.25">
      <c r="A17" s="1084" t="s">
        <v>7241</v>
      </c>
      <c r="B17" s="1085" t="s">
        <v>7242</v>
      </c>
      <c r="C17" s="1107">
        <v>5500</v>
      </c>
      <c r="D17" s="1086" t="s">
        <v>1391</v>
      </c>
    </row>
    <row r="18" spans="1:4" ht="15" customHeight="1" x14ac:dyDescent="0.25">
      <c r="A18" s="1084" t="s">
        <v>7243</v>
      </c>
      <c r="B18" s="1085" t="s">
        <v>7244</v>
      </c>
      <c r="C18" s="1107">
        <v>4000</v>
      </c>
      <c r="D18" s="1086" t="s">
        <v>1391</v>
      </c>
    </row>
    <row r="19" spans="1:4" ht="15" customHeight="1" x14ac:dyDescent="0.25">
      <c r="A19" s="1084" t="s">
        <v>7245</v>
      </c>
      <c r="B19" s="1085" t="s">
        <v>7246</v>
      </c>
      <c r="C19" s="1107">
        <v>5500</v>
      </c>
      <c r="D19" s="1086" t="s">
        <v>1391</v>
      </c>
    </row>
    <row r="20" spans="1:4" ht="15" customHeight="1" x14ac:dyDescent="0.25">
      <c r="A20" s="1084" t="s">
        <v>7247</v>
      </c>
      <c r="B20" s="1085" t="s">
        <v>7248</v>
      </c>
      <c r="C20" s="1107">
        <v>3000</v>
      </c>
      <c r="D20" s="1086" t="s">
        <v>7249</v>
      </c>
    </row>
    <row r="21" spans="1:4" ht="27" customHeight="1" x14ac:dyDescent="0.25">
      <c r="A21" s="1084" t="s">
        <v>7250</v>
      </c>
      <c r="B21" s="1085" t="s">
        <v>7251</v>
      </c>
      <c r="C21" s="1107">
        <v>5500</v>
      </c>
      <c r="D21" s="1086" t="s">
        <v>1391</v>
      </c>
    </row>
    <row r="22" spans="1:4" ht="15" customHeight="1" x14ac:dyDescent="0.25">
      <c r="A22" s="1104" t="s">
        <v>7252</v>
      </c>
      <c r="B22" s="1095" t="s">
        <v>7253</v>
      </c>
      <c r="C22" s="1107">
        <v>5500</v>
      </c>
      <c r="D22" s="1105" t="s">
        <v>1391</v>
      </c>
    </row>
    <row r="23" spans="1:4" ht="15" customHeight="1" x14ac:dyDescent="0.25">
      <c r="A23" s="1104" t="s">
        <v>7254</v>
      </c>
      <c r="B23" s="1095" t="s">
        <v>7255</v>
      </c>
      <c r="C23" s="1107">
        <v>6000</v>
      </c>
      <c r="D23" s="1105" t="s">
        <v>1391</v>
      </c>
    </row>
    <row r="24" spans="1:4" ht="15" customHeight="1" x14ac:dyDescent="0.25">
      <c r="A24" s="1104" t="s">
        <v>7256</v>
      </c>
      <c r="B24" s="1095" t="s">
        <v>7257</v>
      </c>
      <c r="C24" s="1107">
        <v>4000</v>
      </c>
      <c r="D24" s="1105" t="s">
        <v>1391</v>
      </c>
    </row>
    <row r="25" spans="1:4" ht="15" customHeight="1" x14ac:dyDescent="0.25">
      <c r="A25" s="1099"/>
      <c r="B25" s="1100" t="s">
        <v>7258</v>
      </c>
      <c r="C25" s="1101"/>
      <c r="D25" s="1102"/>
    </row>
    <row r="26" spans="1:4" ht="40.9" customHeight="1" x14ac:dyDescent="0.25">
      <c r="A26" s="1084" t="s">
        <v>7259</v>
      </c>
      <c r="B26" s="1085" t="s">
        <v>7260</v>
      </c>
      <c r="C26" s="1108">
        <v>6000</v>
      </c>
      <c r="D26" s="1086" t="s">
        <v>1391</v>
      </c>
    </row>
    <row r="27" spans="1:4" ht="15" customHeight="1" x14ac:dyDescent="0.25">
      <c r="A27" s="1099"/>
      <c r="B27" s="1100" t="s">
        <v>7261</v>
      </c>
      <c r="C27" s="1101"/>
      <c r="D27" s="1102"/>
    </row>
    <row r="28" spans="1:4" x14ac:dyDescent="0.25">
      <c r="A28" s="1082"/>
      <c r="B28" s="1083" t="s">
        <v>7222</v>
      </c>
      <c r="C28" s="1082"/>
      <c r="D28" s="1082"/>
    </row>
    <row r="29" spans="1:4" x14ac:dyDescent="0.25">
      <c r="A29" s="1084" t="s">
        <v>7262</v>
      </c>
      <c r="B29" s="1085" t="s">
        <v>7263</v>
      </c>
      <c r="C29" s="1108">
        <v>3500</v>
      </c>
      <c r="D29" s="1086" t="s">
        <v>7264</v>
      </c>
    </row>
    <row r="30" spans="1:4" x14ac:dyDescent="0.25">
      <c r="A30" s="1099"/>
      <c r="B30" s="1100" t="s">
        <v>7228</v>
      </c>
      <c r="C30" s="1101"/>
      <c r="D30" s="1102"/>
    </row>
  </sheetData>
  <autoFilter ref="A10:D27" xr:uid="{00000000-0001-0000-0300-000000000000}"/>
  <pageMargins left="0.7" right="0.7" top="0.75" bottom="0.75" header="0.3" footer="0.3"/>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BCDE3-EAD5-421F-9FEB-D2DCC7E0DD69}">
  <sheetPr>
    <tabColor theme="4"/>
  </sheetPr>
  <dimension ref="A9:C32"/>
  <sheetViews>
    <sheetView view="pageBreakPreview" zoomScaleNormal="100" zoomScaleSheetLayoutView="100" workbookViewId="0">
      <selection activeCell="A11" sqref="A11"/>
    </sheetView>
  </sheetViews>
  <sheetFormatPr defaultRowHeight="15" x14ac:dyDescent="0.25"/>
  <cols>
    <col min="1" max="1" width="8.5703125" style="1088" customWidth="1"/>
    <col min="2" max="2" width="66" style="1088" customWidth="1"/>
    <col min="3" max="3" width="12.28515625" style="1088" customWidth="1"/>
    <col min="4" max="253" width="9.140625" style="1088"/>
    <col min="254" max="254" width="9.28515625" style="1088" customWidth="1"/>
    <col min="255" max="255" width="66" style="1088" customWidth="1"/>
    <col min="256" max="256" width="12.28515625" style="1088" customWidth="1"/>
    <col min="257" max="509" width="9.140625" style="1088"/>
    <col min="510" max="510" width="9.28515625" style="1088" customWidth="1"/>
    <col min="511" max="511" width="66" style="1088" customWidth="1"/>
    <col min="512" max="512" width="12.28515625" style="1088" customWidth="1"/>
    <col min="513" max="765" width="9.140625" style="1088"/>
    <col min="766" max="766" width="9.28515625" style="1088" customWidth="1"/>
    <col min="767" max="767" width="66" style="1088" customWidth="1"/>
    <col min="768" max="768" width="12.28515625" style="1088" customWidth="1"/>
    <col min="769" max="1021" width="9.140625" style="1088"/>
    <col min="1022" max="1022" width="9.28515625" style="1088" customWidth="1"/>
    <col min="1023" max="1023" width="66" style="1088" customWidth="1"/>
    <col min="1024" max="1024" width="12.28515625" style="1088" customWidth="1"/>
    <col min="1025" max="1277" width="9.140625" style="1088"/>
    <col min="1278" max="1278" width="9.28515625" style="1088" customWidth="1"/>
    <col min="1279" max="1279" width="66" style="1088" customWidth="1"/>
    <col min="1280" max="1280" width="12.28515625" style="1088" customWidth="1"/>
    <col min="1281" max="1533" width="9.140625" style="1088"/>
    <col min="1534" max="1534" width="9.28515625" style="1088" customWidth="1"/>
    <col min="1535" max="1535" width="66" style="1088" customWidth="1"/>
    <col min="1536" max="1536" width="12.28515625" style="1088" customWidth="1"/>
    <col min="1537" max="1789" width="9.140625" style="1088"/>
    <col min="1790" max="1790" width="9.28515625" style="1088" customWidth="1"/>
    <col min="1791" max="1791" width="66" style="1088" customWidth="1"/>
    <col min="1792" max="1792" width="12.28515625" style="1088" customWidth="1"/>
    <col min="1793" max="2045" width="9.140625" style="1088"/>
    <col min="2046" max="2046" width="9.28515625" style="1088" customWidth="1"/>
    <col min="2047" max="2047" width="66" style="1088" customWidth="1"/>
    <col min="2048" max="2048" width="12.28515625" style="1088" customWidth="1"/>
    <col min="2049" max="2301" width="9.140625" style="1088"/>
    <col min="2302" max="2302" width="9.28515625" style="1088" customWidth="1"/>
    <col min="2303" max="2303" width="66" style="1088" customWidth="1"/>
    <col min="2304" max="2304" width="12.28515625" style="1088" customWidth="1"/>
    <col min="2305" max="2557" width="9.140625" style="1088"/>
    <col min="2558" max="2558" width="9.28515625" style="1088" customWidth="1"/>
    <col min="2559" max="2559" width="66" style="1088" customWidth="1"/>
    <col min="2560" max="2560" width="12.28515625" style="1088" customWidth="1"/>
    <col min="2561" max="2813" width="9.140625" style="1088"/>
    <col min="2814" max="2814" width="9.28515625" style="1088" customWidth="1"/>
    <col min="2815" max="2815" width="66" style="1088" customWidth="1"/>
    <col min="2816" max="2816" width="12.28515625" style="1088" customWidth="1"/>
    <col min="2817" max="3069" width="9.140625" style="1088"/>
    <col min="3070" max="3070" width="9.28515625" style="1088" customWidth="1"/>
    <col min="3071" max="3071" width="66" style="1088" customWidth="1"/>
    <col min="3072" max="3072" width="12.28515625" style="1088" customWidth="1"/>
    <col min="3073" max="3325" width="9.140625" style="1088"/>
    <col min="3326" max="3326" width="9.28515625" style="1088" customWidth="1"/>
    <col min="3327" max="3327" width="66" style="1088" customWidth="1"/>
    <col min="3328" max="3328" width="12.28515625" style="1088" customWidth="1"/>
    <col min="3329" max="3581" width="9.140625" style="1088"/>
    <col min="3582" max="3582" width="9.28515625" style="1088" customWidth="1"/>
    <col min="3583" max="3583" width="66" style="1088" customWidth="1"/>
    <col min="3584" max="3584" width="12.28515625" style="1088" customWidth="1"/>
    <col min="3585" max="3837" width="9.140625" style="1088"/>
    <col min="3838" max="3838" width="9.28515625" style="1088" customWidth="1"/>
    <col min="3839" max="3839" width="66" style="1088" customWidth="1"/>
    <col min="3840" max="3840" width="12.28515625" style="1088" customWidth="1"/>
    <col min="3841" max="4093" width="9.140625" style="1088"/>
    <col min="4094" max="4094" width="9.28515625" style="1088" customWidth="1"/>
    <col min="4095" max="4095" width="66" style="1088" customWidth="1"/>
    <col min="4096" max="4096" width="12.28515625" style="1088" customWidth="1"/>
    <col min="4097" max="4349" width="9.140625" style="1088"/>
    <col min="4350" max="4350" width="9.28515625" style="1088" customWidth="1"/>
    <col min="4351" max="4351" width="66" style="1088" customWidth="1"/>
    <col min="4352" max="4352" width="12.28515625" style="1088" customWidth="1"/>
    <col min="4353" max="4605" width="9.140625" style="1088"/>
    <col min="4606" max="4606" width="9.28515625" style="1088" customWidth="1"/>
    <col min="4607" max="4607" width="66" style="1088" customWidth="1"/>
    <col min="4608" max="4608" width="12.28515625" style="1088" customWidth="1"/>
    <col min="4609" max="4861" width="9.140625" style="1088"/>
    <col min="4862" max="4862" width="9.28515625" style="1088" customWidth="1"/>
    <col min="4863" max="4863" width="66" style="1088" customWidth="1"/>
    <col min="4864" max="4864" width="12.28515625" style="1088" customWidth="1"/>
    <col min="4865" max="5117" width="9.140625" style="1088"/>
    <col min="5118" max="5118" width="9.28515625" style="1088" customWidth="1"/>
    <col min="5119" max="5119" width="66" style="1088" customWidth="1"/>
    <col min="5120" max="5120" width="12.28515625" style="1088" customWidth="1"/>
    <col min="5121" max="5373" width="9.140625" style="1088"/>
    <col min="5374" max="5374" width="9.28515625" style="1088" customWidth="1"/>
    <col min="5375" max="5375" width="66" style="1088" customWidth="1"/>
    <col min="5376" max="5376" width="12.28515625" style="1088" customWidth="1"/>
    <col min="5377" max="5629" width="9.140625" style="1088"/>
    <col min="5630" max="5630" width="9.28515625" style="1088" customWidth="1"/>
    <col min="5631" max="5631" width="66" style="1088" customWidth="1"/>
    <col min="5632" max="5632" width="12.28515625" style="1088" customWidth="1"/>
    <col min="5633" max="5885" width="9.140625" style="1088"/>
    <col min="5886" max="5886" width="9.28515625" style="1088" customWidth="1"/>
    <col min="5887" max="5887" width="66" style="1088" customWidth="1"/>
    <col min="5888" max="5888" width="12.28515625" style="1088" customWidth="1"/>
    <col min="5889" max="6141" width="9.140625" style="1088"/>
    <col min="6142" max="6142" width="9.28515625" style="1088" customWidth="1"/>
    <col min="6143" max="6143" width="66" style="1088" customWidth="1"/>
    <col min="6144" max="6144" width="12.28515625" style="1088" customWidth="1"/>
    <col min="6145" max="6397" width="9.140625" style="1088"/>
    <col min="6398" max="6398" width="9.28515625" style="1088" customWidth="1"/>
    <col min="6399" max="6399" width="66" style="1088" customWidth="1"/>
    <col min="6400" max="6400" width="12.28515625" style="1088" customWidth="1"/>
    <col min="6401" max="6653" width="9.140625" style="1088"/>
    <col min="6654" max="6654" width="9.28515625" style="1088" customWidth="1"/>
    <col min="6655" max="6655" width="66" style="1088" customWidth="1"/>
    <col min="6656" max="6656" width="12.28515625" style="1088" customWidth="1"/>
    <col min="6657" max="6909" width="9.140625" style="1088"/>
    <col min="6910" max="6910" width="9.28515625" style="1088" customWidth="1"/>
    <col min="6911" max="6911" width="66" style="1088" customWidth="1"/>
    <col min="6912" max="6912" width="12.28515625" style="1088" customWidth="1"/>
    <col min="6913" max="7165" width="9.140625" style="1088"/>
    <col min="7166" max="7166" width="9.28515625" style="1088" customWidth="1"/>
    <col min="7167" max="7167" width="66" style="1088" customWidth="1"/>
    <col min="7168" max="7168" width="12.28515625" style="1088" customWidth="1"/>
    <col min="7169" max="7421" width="9.140625" style="1088"/>
    <col min="7422" max="7422" width="9.28515625" style="1088" customWidth="1"/>
    <col min="7423" max="7423" width="66" style="1088" customWidth="1"/>
    <col min="7424" max="7424" width="12.28515625" style="1088" customWidth="1"/>
    <col min="7425" max="7677" width="9.140625" style="1088"/>
    <col min="7678" max="7678" width="9.28515625" style="1088" customWidth="1"/>
    <col min="7679" max="7679" width="66" style="1088" customWidth="1"/>
    <col min="7680" max="7680" width="12.28515625" style="1088" customWidth="1"/>
    <col min="7681" max="7933" width="9.140625" style="1088"/>
    <col min="7934" max="7934" width="9.28515625" style="1088" customWidth="1"/>
    <col min="7935" max="7935" width="66" style="1088" customWidth="1"/>
    <col min="7936" max="7936" width="12.28515625" style="1088" customWidth="1"/>
    <col min="7937" max="8189" width="9.140625" style="1088"/>
    <col min="8190" max="8190" width="9.28515625" style="1088" customWidth="1"/>
    <col min="8191" max="8191" width="66" style="1088" customWidth="1"/>
    <col min="8192" max="8192" width="12.28515625" style="1088" customWidth="1"/>
    <col min="8193" max="8445" width="9.140625" style="1088"/>
    <col min="8446" max="8446" width="9.28515625" style="1088" customWidth="1"/>
    <col min="8447" max="8447" width="66" style="1088" customWidth="1"/>
    <col min="8448" max="8448" width="12.28515625" style="1088" customWidth="1"/>
    <col min="8449" max="8701" width="9.140625" style="1088"/>
    <col min="8702" max="8702" width="9.28515625" style="1088" customWidth="1"/>
    <col min="8703" max="8703" width="66" style="1088" customWidth="1"/>
    <col min="8704" max="8704" width="12.28515625" style="1088" customWidth="1"/>
    <col min="8705" max="8957" width="9.140625" style="1088"/>
    <col min="8958" max="8958" width="9.28515625" style="1088" customWidth="1"/>
    <col min="8959" max="8959" width="66" style="1088" customWidth="1"/>
    <col min="8960" max="8960" width="12.28515625" style="1088" customWidth="1"/>
    <col min="8961" max="9213" width="9.140625" style="1088"/>
    <col min="9214" max="9214" width="9.28515625" style="1088" customWidth="1"/>
    <col min="9215" max="9215" width="66" style="1088" customWidth="1"/>
    <col min="9216" max="9216" width="12.28515625" style="1088" customWidth="1"/>
    <col min="9217" max="9469" width="9.140625" style="1088"/>
    <col min="9470" max="9470" width="9.28515625" style="1088" customWidth="1"/>
    <col min="9471" max="9471" width="66" style="1088" customWidth="1"/>
    <col min="9472" max="9472" width="12.28515625" style="1088" customWidth="1"/>
    <col min="9473" max="9725" width="9.140625" style="1088"/>
    <col min="9726" max="9726" width="9.28515625" style="1088" customWidth="1"/>
    <col min="9727" max="9727" width="66" style="1088" customWidth="1"/>
    <col min="9728" max="9728" width="12.28515625" style="1088" customWidth="1"/>
    <col min="9729" max="9981" width="9.140625" style="1088"/>
    <col min="9982" max="9982" width="9.28515625" style="1088" customWidth="1"/>
    <col min="9983" max="9983" width="66" style="1088" customWidth="1"/>
    <col min="9984" max="9984" width="12.28515625" style="1088" customWidth="1"/>
    <col min="9985" max="10237" width="9.140625" style="1088"/>
    <col min="10238" max="10238" width="9.28515625" style="1088" customWidth="1"/>
    <col min="10239" max="10239" width="66" style="1088" customWidth="1"/>
    <col min="10240" max="10240" width="12.28515625" style="1088" customWidth="1"/>
    <col min="10241" max="10493" width="9.140625" style="1088"/>
    <col min="10494" max="10494" width="9.28515625" style="1088" customWidth="1"/>
    <col min="10495" max="10495" width="66" style="1088" customWidth="1"/>
    <col min="10496" max="10496" width="12.28515625" style="1088" customWidth="1"/>
    <col min="10497" max="10749" width="9.140625" style="1088"/>
    <col min="10750" max="10750" width="9.28515625" style="1088" customWidth="1"/>
    <col min="10751" max="10751" width="66" style="1088" customWidth="1"/>
    <col min="10752" max="10752" width="12.28515625" style="1088" customWidth="1"/>
    <col min="10753" max="11005" width="9.140625" style="1088"/>
    <col min="11006" max="11006" width="9.28515625" style="1088" customWidth="1"/>
    <col min="11007" max="11007" width="66" style="1088" customWidth="1"/>
    <col min="11008" max="11008" width="12.28515625" style="1088" customWidth="1"/>
    <col min="11009" max="11261" width="9.140625" style="1088"/>
    <col min="11262" max="11262" width="9.28515625" style="1088" customWidth="1"/>
    <col min="11263" max="11263" width="66" style="1088" customWidth="1"/>
    <col min="11264" max="11264" width="12.28515625" style="1088" customWidth="1"/>
    <col min="11265" max="11517" width="9.140625" style="1088"/>
    <col min="11518" max="11518" width="9.28515625" style="1088" customWidth="1"/>
    <col min="11519" max="11519" width="66" style="1088" customWidth="1"/>
    <col min="11520" max="11520" width="12.28515625" style="1088" customWidth="1"/>
    <col min="11521" max="11773" width="9.140625" style="1088"/>
    <col min="11774" max="11774" width="9.28515625" style="1088" customWidth="1"/>
    <col min="11775" max="11775" width="66" style="1088" customWidth="1"/>
    <col min="11776" max="11776" width="12.28515625" style="1088" customWidth="1"/>
    <col min="11777" max="12029" width="9.140625" style="1088"/>
    <col min="12030" max="12030" width="9.28515625" style="1088" customWidth="1"/>
    <col min="12031" max="12031" width="66" style="1088" customWidth="1"/>
    <col min="12032" max="12032" width="12.28515625" style="1088" customWidth="1"/>
    <col min="12033" max="12285" width="9.140625" style="1088"/>
    <col min="12286" max="12286" width="9.28515625" style="1088" customWidth="1"/>
    <col min="12287" max="12287" width="66" style="1088" customWidth="1"/>
    <col min="12288" max="12288" width="12.28515625" style="1088" customWidth="1"/>
    <col min="12289" max="12541" width="9.140625" style="1088"/>
    <col min="12542" max="12542" width="9.28515625" style="1088" customWidth="1"/>
    <col min="12543" max="12543" width="66" style="1088" customWidth="1"/>
    <col min="12544" max="12544" width="12.28515625" style="1088" customWidth="1"/>
    <col min="12545" max="12797" width="9.140625" style="1088"/>
    <col min="12798" max="12798" width="9.28515625" style="1088" customWidth="1"/>
    <col min="12799" max="12799" width="66" style="1088" customWidth="1"/>
    <col min="12800" max="12800" width="12.28515625" style="1088" customWidth="1"/>
    <col min="12801" max="13053" width="9.140625" style="1088"/>
    <col min="13054" max="13054" width="9.28515625" style="1088" customWidth="1"/>
    <col min="13055" max="13055" width="66" style="1088" customWidth="1"/>
    <col min="13056" max="13056" width="12.28515625" style="1088" customWidth="1"/>
    <col min="13057" max="13309" width="9.140625" style="1088"/>
    <col min="13310" max="13310" width="9.28515625" style="1088" customWidth="1"/>
    <col min="13311" max="13311" width="66" style="1088" customWidth="1"/>
    <col min="13312" max="13312" width="12.28515625" style="1088" customWidth="1"/>
    <col min="13313" max="13565" width="9.140625" style="1088"/>
    <col min="13566" max="13566" width="9.28515625" style="1088" customWidth="1"/>
    <col min="13567" max="13567" width="66" style="1088" customWidth="1"/>
    <col min="13568" max="13568" width="12.28515625" style="1088" customWidth="1"/>
    <col min="13569" max="13821" width="9.140625" style="1088"/>
    <col min="13822" max="13822" width="9.28515625" style="1088" customWidth="1"/>
    <col min="13823" max="13823" width="66" style="1088" customWidth="1"/>
    <col min="13824" max="13824" width="12.28515625" style="1088" customWidth="1"/>
    <col min="13825" max="14077" width="9.140625" style="1088"/>
    <col min="14078" max="14078" width="9.28515625" style="1088" customWidth="1"/>
    <col min="14079" max="14079" width="66" style="1088" customWidth="1"/>
    <col min="14080" max="14080" width="12.28515625" style="1088" customWidth="1"/>
    <col min="14081" max="14333" width="9.140625" style="1088"/>
    <col min="14334" max="14334" width="9.28515625" style="1088" customWidth="1"/>
    <col min="14335" max="14335" width="66" style="1088" customWidth="1"/>
    <col min="14336" max="14336" width="12.28515625" style="1088" customWidth="1"/>
    <col min="14337" max="14589" width="9.140625" style="1088"/>
    <col min="14590" max="14590" width="9.28515625" style="1088" customWidth="1"/>
    <col min="14591" max="14591" width="66" style="1088" customWidth="1"/>
    <col min="14592" max="14592" width="12.28515625" style="1088" customWidth="1"/>
    <col min="14593" max="14845" width="9.140625" style="1088"/>
    <col min="14846" max="14846" width="9.28515625" style="1088" customWidth="1"/>
    <col min="14847" max="14847" width="66" style="1088" customWidth="1"/>
    <col min="14848" max="14848" width="12.28515625" style="1088" customWidth="1"/>
    <col min="14849" max="15101" width="9.140625" style="1088"/>
    <col min="15102" max="15102" width="9.28515625" style="1088" customWidth="1"/>
    <col min="15103" max="15103" width="66" style="1088" customWidth="1"/>
    <col min="15104" max="15104" width="12.28515625" style="1088" customWidth="1"/>
    <col min="15105" max="15357" width="9.140625" style="1088"/>
    <col min="15358" max="15358" width="9.28515625" style="1088" customWidth="1"/>
    <col min="15359" max="15359" width="66" style="1088" customWidth="1"/>
    <col min="15360" max="15360" width="12.28515625" style="1088" customWidth="1"/>
    <col min="15361" max="15613" width="9.140625" style="1088"/>
    <col min="15614" max="15614" width="9.28515625" style="1088" customWidth="1"/>
    <col min="15615" max="15615" width="66" style="1088" customWidth="1"/>
    <col min="15616" max="15616" width="12.28515625" style="1088" customWidth="1"/>
    <col min="15617" max="15869" width="9.140625" style="1088"/>
    <col min="15870" max="15870" width="9.28515625" style="1088" customWidth="1"/>
    <col min="15871" max="15871" width="66" style="1088" customWidth="1"/>
    <col min="15872" max="15872" width="12.28515625" style="1088" customWidth="1"/>
    <col min="15873" max="16125" width="9.140625" style="1088"/>
    <col min="16126" max="16126" width="9.28515625" style="1088" customWidth="1"/>
    <col min="16127" max="16127" width="66" style="1088" customWidth="1"/>
    <col min="16128" max="16128" width="12.28515625" style="1088" customWidth="1"/>
    <col min="16129" max="16384" width="9.140625" style="1088"/>
  </cols>
  <sheetData>
    <row r="9" spans="1:3" x14ac:dyDescent="0.25">
      <c r="A9" s="1089" t="s">
        <v>1</v>
      </c>
      <c r="B9" s="1090" t="s">
        <v>2</v>
      </c>
      <c r="C9" s="1091" t="s">
        <v>3</v>
      </c>
    </row>
    <row r="10" spans="1:3" x14ac:dyDescent="0.25">
      <c r="A10" s="1082"/>
      <c r="B10" s="1083" t="s">
        <v>7265</v>
      </c>
      <c r="C10" s="1082"/>
    </row>
    <row r="11" spans="1:3" ht="15" customHeight="1" x14ac:dyDescent="0.25">
      <c r="A11" s="1084" t="s">
        <v>7266</v>
      </c>
      <c r="B11" s="1085" t="s">
        <v>7267</v>
      </c>
      <c r="C11" s="1085">
        <v>1300</v>
      </c>
    </row>
    <row r="12" spans="1:3" ht="15" customHeight="1" x14ac:dyDescent="0.25">
      <c r="A12" s="1084" t="s">
        <v>7268</v>
      </c>
      <c r="B12" s="1085" t="s">
        <v>7269</v>
      </c>
      <c r="C12" s="1085">
        <v>1000</v>
      </c>
    </row>
    <row r="13" spans="1:3" ht="15" customHeight="1" x14ac:dyDescent="0.25">
      <c r="A13" s="1084" t="s">
        <v>7270</v>
      </c>
      <c r="B13" s="1085" t="s">
        <v>7271</v>
      </c>
      <c r="C13" s="1085">
        <v>1500</v>
      </c>
    </row>
    <row r="14" spans="1:3" ht="15" customHeight="1" x14ac:dyDescent="0.25">
      <c r="A14" s="1084" t="s">
        <v>7272</v>
      </c>
      <c r="B14" s="1085" t="s">
        <v>7273</v>
      </c>
      <c r="C14" s="1085">
        <v>2500</v>
      </c>
    </row>
    <row r="15" spans="1:3" ht="15" customHeight="1" x14ac:dyDescent="0.25">
      <c r="A15" s="1084" t="s">
        <v>7274</v>
      </c>
      <c r="B15" s="1085" t="s">
        <v>7275</v>
      </c>
      <c r="C15" s="1085">
        <v>1500</v>
      </c>
    </row>
    <row r="16" spans="1:3" ht="15" customHeight="1" x14ac:dyDescent="0.25">
      <c r="A16" s="1084" t="s">
        <v>7276</v>
      </c>
      <c r="B16" s="1085" t="s">
        <v>7277</v>
      </c>
      <c r="C16" s="1085">
        <v>1500</v>
      </c>
    </row>
    <row r="17" spans="1:3" ht="15" customHeight="1" x14ac:dyDescent="0.25">
      <c r="A17" s="1084" t="s">
        <v>7278</v>
      </c>
      <c r="B17" s="1085" t="s">
        <v>7279</v>
      </c>
      <c r="C17" s="1085">
        <v>1200</v>
      </c>
    </row>
    <row r="18" spans="1:3" ht="15" customHeight="1" x14ac:dyDescent="0.25">
      <c r="A18" s="1084" t="s">
        <v>7280</v>
      </c>
      <c r="B18" s="1085" t="s">
        <v>7281</v>
      </c>
      <c r="C18" s="1085">
        <v>1700</v>
      </c>
    </row>
    <row r="19" spans="1:3" ht="15" customHeight="1" x14ac:dyDescent="0.25">
      <c r="A19" s="1084" t="s">
        <v>7282</v>
      </c>
      <c r="B19" s="1085" t="s">
        <v>7283</v>
      </c>
      <c r="C19" s="1085">
        <v>2500</v>
      </c>
    </row>
    <row r="20" spans="1:3" ht="15" customHeight="1" x14ac:dyDescent="0.25">
      <c r="A20" s="1084" t="s">
        <v>7284</v>
      </c>
      <c r="B20" s="1085" t="s">
        <v>7285</v>
      </c>
      <c r="C20" s="1085">
        <v>4000</v>
      </c>
    </row>
    <row r="21" spans="1:3" ht="15" customHeight="1" x14ac:dyDescent="0.25">
      <c r="A21" s="1084" t="s">
        <v>7286</v>
      </c>
      <c r="B21" s="1085" t="s">
        <v>7287</v>
      </c>
      <c r="C21" s="1085">
        <v>3000</v>
      </c>
    </row>
    <row r="22" spans="1:3" ht="15" customHeight="1" x14ac:dyDescent="0.25">
      <c r="A22" s="1084" t="s">
        <v>7288</v>
      </c>
      <c r="B22" s="1085" t="s">
        <v>7289</v>
      </c>
      <c r="C22" s="1085">
        <v>4500</v>
      </c>
    </row>
    <row r="23" spans="1:3" ht="15" customHeight="1" x14ac:dyDescent="0.25">
      <c r="A23" s="1084" t="s">
        <v>7290</v>
      </c>
      <c r="B23" s="1085" t="s">
        <v>7291</v>
      </c>
      <c r="C23" s="1085">
        <v>2000</v>
      </c>
    </row>
    <row r="24" spans="1:3" ht="15" customHeight="1" x14ac:dyDescent="0.25">
      <c r="A24" s="1084" t="s">
        <v>7292</v>
      </c>
      <c r="B24" s="1085" t="s">
        <v>7293</v>
      </c>
      <c r="C24" s="1085">
        <v>800</v>
      </c>
    </row>
    <row r="25" spans="1:3" ht="15" customHeight="1" x14ac:dyDescent="0.25">
      <c r="A25" s="1084" t="s">
        <v>7294</v>
      </c>
      <c r="B25" s="1085" t="s">
        <v>7295</v>
      </c>
      <c r="C25" s="1085">
        <v>1000</v>
      </c>
    </row>
    <row r="26" spans="1:3" ht="15" customHeight="1" x14ac:dyDescent="0.25">
      <c r="A26" s="1084" t="s">
        <v>7296</v>
      </c>
      <c r="B26" s="1085" t="s">
        <v>7297</v>
      </c>
      <c r="C26" s="1085">
        <v>500</v>
      </c>
    </row>
    <row r="27" spans="1:3" ht="15" customHeight="1" x14ac:dyDescent="0.25">
      <c r="A27" s="1084" t="s">
        <v>7298</v>
      </c>
      <c r="B27" s="1085" t="s">
        <v>7299</v>
      </c>
      <c r="C27" s="1085">
        <v>500</v>
      </c>
    </row>
    <row r="28" spans="1:3" ht="15" customHeight="1" x14ac:dyDescent="0.25">
      <c r="A28" s="1084" t="s">
        <v>7300</v>
      </c>
      <c r="B28" s="1085" t="s">
        <v>7301</v>
      </c>
      <c r="C28" s="1085">
        <v>2000</v>
      </c>
    </row>
    <row r="29" spans="1:3" ht="15" customHeight="1" x14ac:dyDescent="0.25">
      <c r="A29" s="1084" t="s">
        <v>7302</v>
      </c>
      <c r="B29" s="1085" t="s">
        <v>7303</v>
      </c>
      <c r="C29" s="1085">
        <v>3500</v>
      </c>
    </row>
    <row r="30" spans="1:3" ht="15" customHeight="1" x14ac:dyDescent="0.25">
      <c r="A30" s="1084" t="s">
        <v>7304</v>
      </c>
      <c r="B30" s="1085" t="s">
        <v>7305</v>
      </c>
      <c r="C30" s="1085">
        <v>2000</v>
      </c>
    </row>
    <row r="31" spans="1:3" ht="15" customHeight="1" x14ac:dyDescent="0.25">
      <c r="A31" s="1084" t="s">
        <v>7306</v>
      </c>
      <c r="B31" s="1085" t="s">
        <v>7307</v>
      </c>
      <c r="C31" s="1085">
        <v>4000</v>
      </c>
    </row>
    <row r="32" spans="1:3" ht="15" customHeight="1" x14ac:dyDescent="0.25">
      <c r="A32" s="1084" t="s">
        <v>7308</v>
      </c>
      <c r="B32" s="1085" t="s">
        <v>7309</v>
      </c>
      <c r="C32" s="1085">
        <v>700</v>
      </c>
    </row>
  </sheetData>
  <autoFilter ref="A9:C32" xr:uid="{00000000-0001-0000-0400-000000000000}"/>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AB762-C209-45F1-851E-7289CAEEBD2B}">
  <sheetPr>
    <tabColor theme="7"/>
  </sheetPr>
  <dimension ref="A8:D19"/>
  <sheetViews>
    <sheetView view="pageBreakPreview" zoomScaleNormal="100" zoomScaleSheetLayoutView="100" workbookViewId="0">
      <selection activeCell="A11" sqref="A11"/>
    </sheetView>
  </sheetViews>
  <sheetFormatPr defaultRowHeight="15" x14ac:dyDescent="0.25"/>
  <cols>
    <col min="1" max="1" width="7.42578125" style="1088" customWidth="1"/>
    <col min="2" max="2" width="67" style="1088" customWidth="1"/>
    <col min="3" max="4" width="12.28515625" style="1088" customWidth="1"/>
    <col min="5" max="255" width="9.140625" style="1088"/>
    <col min="256" max="256" width="67" style="1088" customWidth="1"/>
    <col min="257" max="257" width="11.42578125" style="1088" customWidth="1"/>
    <col min="258" max="511" width="9.140625" style="1088"/>
    <col min="512" max="512" width="67" style="1088" customWidth="1"/>
    <col min="513" max="513" width="11.42578125" style="1088" customWidth="1"/>
    <col min="514" max="767" width="9.140625" style="1088"/>
    <col min="768" max="768" width="67" style="1088" customWidth="1"/>
    <col min="769" max="769" width="11.42578125" style="1088" customWidth="1"/>
    <col min="770" max="1023" width="9.140625" style="1088"/>
    <col min="1024" max="1024" width="67" style="1088" customWidth="1"/>
    <col min="1025" max="1025" width="11.42578125" style="1088" customWidth="1"/>
    <col min="1026" max="1279" width="9.140625" style="1088"/>
    <col min="1280" max="1280" width="67" style="1088" customWidth="1"/>
    <col min="1281" max="1281" width="11.42578125" style="1088" customWidth="1"/>
    <col min="1282" max="1535" width="9.140625" style="1088"/>
    <col min="1536" max="1536" width="67" style="1088" customWidth="1"/>
    <col min="1537" max="1537" width="11.42578125" style="1088" customWidth="1"/>
    <col min="1538" max="1791" width="9.140625" style="1088"/>
    <col min="1792" max="1792" width="67" style="1088" customWidth="1"/>
    <col min="1793" max="1793" width="11.42578125" style="1088" customWidth="1"/>
    <col min="1794" max="2047" width="9.140625" style="1088"/>
    <col min="2048" max="2048" width="67" style="1088" customWidth="1"/>
    <col min="2049" max="2049" width="11.42578125" style="1088" customWidth="1"/>
    <col min="2050" max="2303" width="9.140625" style="1088"/>
    <col min="2304" max="2304" width="67" style="1088" customWidth="1"/>
    <col min="2305" max="2305" width="11.42578125" style="1088" customWidth="1"/>
    <col min="2306" max="2559" width="9.140625" style="1088"/>
    <col min="2560" max="2560" width="67" style="1088" customWidth="1"/>
    <col min="2561" max="2561" width="11.42578125" style="1088" customWidth="1"/>
    <col min="2562" max="2815" width="9.140625" style="1088"/>
    <col min="2816" max="2816" width="67" style="1088" customWidth="1"/>
    <col min="2817" max="2817" width="11.42578125" style="1088" customWidth="1"/>
    <col min="2818" max="3071" width="9.140625" style="1088"/>
    <col min="3072" max="3072" width="67" style="1088" customWidth="1"/>
    <col min="3073" max="3073" width="11.42578125" style="1088" customWidth="1"/>
    <col min="3074" max="3327" width="9.140625" style="1088"/>
    <col min="3328" max="3328" width="67" style="1088" customWidth="1"/>
    <col min="3329" max="3329" width="11.42578125" style="1088" customWidth="1"/>
    <col min="3330" max="3583" width="9.140625" style="1088"/>
    <col min="3584" max="3584" width="67" style="1088" customWidth="1"/>
    <col min="3585" max="3585" width="11.42578125" style="1088" customWidth="1"/>
    <col min="3586" max="3839" width="9.140625" style="1088"/>
    <col min="3840" max="3840" width="67" style="1088" customWidth="1"/>
    <col min="3841" max="3841" width="11.42578125" style="1088" customWidth="1"/>
    <col min="3842" max="4095" width="9.140625" style="1088"/>
    <col min="4096" max="4096" width="67" style="1088" customWidth="1"/>
    <col min="4097" max="4097" width="11.42578125" style="1088" customWidth="1"/>
    <col min="4098" max="4351" width="9.140625" style="1088"/>
    <col min="4352" max="4352" width="67" style="1088" customWidth="1"/>
    <col min="4353" max="4353" width="11.42578125" style="1088" customWidth="1"/>
    <col min="4354" max="4607" width="9.140625" style="1088"/>
    <col min="4608" max="4608" width="67" style="1088" customWidth="1"/>
    <col min="4609" max="4609" width="11.42578125" style="1088" customWidth="1"/>
    <col min="4610" max="4863" width="9.140625" style="1088"/>
    <col min="4864" max="4864" width="67" style="1088" customWidth="1"/>
    <col min="4865" max="4865" width="11.42578125" style="1088" customWidth="1"/>
    <col min="4866" max="5119" width="9.140625" style="1088"/>
    <col min="5120" max="5120" width="67" style="1088" customWidth="1"/>
    <col min="5121" max="5121" width="11.42578125" style="1088" customWidth="1"/>
    <col min="5122" max="5375" width="9.140625" style="1088"/>
    <col min="5376" max="5376" width="67" style="1088" customWidth="1"/>
    <col min="5377" max="5377" width="11.42578125" style="1088" customWidth="1"/>
    <col min="5378" max="5631" width="9.140625" style="1088"/>
    <col min="5632" max="5632" width="67" style="1088" customWidth="1"/>
    <col min="5633" max="5633" width="11.42578125" style="1088" customWidth="1"/>
    <col min="5634" max="5887" width="9.140625" style="1088"/>
    <col min="5888" max="5888" width="67" style="1088" customWidth="1"/>
    <col min="5889" max="5889" width="11.42578125" style="1088" customWidth="1"/>
    <col min="5890" max="6143" width="9.140625" style="1088"/>
    <col min="6144" max="6144" width="67" style="1088" customWidth="1"/>
    <col min="6145" max="6145" width="11.42578125" style="1088" customWidth="1"/>
    <col min="6146" max="6399" width="9.140625" style="1088"/>
    <col min="6400" max="6400" width="67" style="1088" customWidth="1"/>
    <col min="6401" max="6401" width="11.42578125" style="1088" customWidth="1"/>
    <col min="6402" max="6655" width="9.140625" style="1088"/>
    <col min="6656" max="6656" width="67" style="1088" customWidth="1"/>
    <col min="6657" max="6657" width="11.42578125" style="1088" customWidth="1"/>
    <col min="6658" max="6911" width="9.140625" style="1088"/>
    <col min="6912" max="6912" width="67" style="1088" customWidth="1"/>
    <col min="6913" max="6913" width="11.42578125" style="1088" customWidth="1"/>
    <col min="6914" max="7167" width="9.140625" style="1088"/>
    <col min="7168" max="7168" width="67" style="1088" customWidth="1"/>
    <col min="7169" max="7169" width="11.42578125" style="1088" customWidth="1"/>
    <col min="7170" max="7423" width="9.140625" style="1088"/>
    <col min="7424" max="7424" width="67" style="1088" customWidth="1"/>
    <col min="7425" max="7425" width="11.42578125" style="1088" customWidth="1"/>
    <col min="7426" max="7679" width="9.140625" style="1088"/>
    <col min="7680" max="7680" width="67" style="1088" customWidth="1"/>
    <col min="7681" max="7681" width="11.42578125" style="1088" customWidth="1"/>
    <col min="7682" max="7935" width="9.140625" style="1088"/>
    <col min="7936" max="7936" width="67" style="1088" customWidth="1"/>
    <col min="7937" max="7937" width="11.42578125" style="1088" customWidth="1"/>
    <col min="7938" max="8191" width="9.140625" style="1088"/>
    <col min="8192" max="8192" width="67" style="1088" customWidth="1"/>
    <col min="8193" max="8193" width="11.42578125" style="1088" customWidth="1"/>
    <col min="8194" max="8447" width="9.140625" style="1088"/>
    <col min="8448" max="8448" width="67" style="1088" customWidth="1"/>
    <col min="8449" max="8449" width="11.42578125" style="1088" customWidth="1"/>
    <col min="8450" max="8703" width="9.140625" style="1088"/>
    <col min="8704" max="8704" width="67" style="1088" customWidth="1"/>
    <col min="8705" max="8705" width="11.42578125" style="1088" customWidth="1"/>
    <col min="8706" max="8959" width="9.140625" style="1088"/>
    <col min="8960" max="8960" width="67" style="1088" customWidth="1"/>
    <col min="8961" max="8961" width="11.42578125" style="1088" customWidth="1"/>
    <col min="8962" max="9215" width="9.140625" style="1088"/>
    <col min="9216" max="9216" width="67" style="1088" customWidth="1"/>
    <col min="9217" max="9217" width="11.42578125" style="1088" customWidth="1"/>
    <col min="9218" max="9471" width="9.140625" style="1088"/>
    <col min="9472" max="9472" width="67" style="1088" customWidth="1"/>
    <col min="9473" max="9473" width="11.42578125" style="1088" customWidth="1"/>
    <col min="9474" max="9727" width="9.140625" style="1088"/>
    <col min="9728" max="9728" width="67" style="1088" customWidth="1"/>
    <col min="9729" max="9729" width="11.42578125" style="1088" customWidth="1"/>
    <col min="9730" max="9983" width="9.140625" style="1088"/>
    <col min="9984" max="9984" width="67" style="1088" customWidth="1"/>
    <col min="9985" max="9985" width="11.42578125" style="1088" customWidth="1"/>
    <col min="9986" max="10239" width="9.140625" style="1088"/>
    <col min="10240" max="10240" width="67" style="1088" customWidth="1"/>
    <col min="10241" max="10241" width="11.42578125" style="1088" customWidth="1"/>
    <col min="10242" max="10495" width="9.140625" style="1088"/>
    <col min="10496" max="10496" width="67" style="1088" customWidth="1"/>
    <col min="10497" max="10497" width="11.42578125" style="1088" customWidth="1"/>
    <col min="10498" max="10751" width="9.140625" style="1088"/>
    <col min="10752" max="10752" width="67" style="1088" customWidth="1"/>
    <col min="10753" max="10753" width="11.42578125" style="1088" customWidth="1"/>
    <col min="10754" max="11007" width="9.140625" style="1088"/>
    <col min="11008" max="11008" width="67" style="1088" customWidth="1"/>
    <col min="11009" max="11009" width="11.42578125" style="1088" customWidth="1"/>
    <col min="11010" max="11263" width="9.140625" style="1088"/>
    <col min="11264" max="11264" width="67" style="1088" customWidth="1"/>
    <col min="11265" max="11265" width="11.42578125" style="1088" customWidth="1"/>
    <col min="11266" max="11519" width="9.140625" style="1088"/>
    <col min="11520" max="11520" width="67" style="1088" customWidth="1"/>
    <col min="11521" max="11521" width="11.42578125" style="1088" customWidth="1"/>
    <col min="11522" max="11775" width="9.140625" style="1088"/>
    <col min="11776" max="11776" width="67" style="1088" customWidth="1"/>
    <col min="11777" max="11777" width="11.42578125" style="1088" customWidth="1"/>
    <col min="11778" max="12031" width="9.140625" style="1088"/>
    <col min="12032" max="12032" width="67" style="1088" customWidth="1"/>
    <col min="12033" max="12033" width="11.42578125" style="1088" customWidth="1"/>
    <col min="12034" max="12287" width="9.140625" style="1088"/>
    <col min="12288" max="12288" width="67" style="1088" customWidth="1"/>
    <col min="12289" max="12289" width="11.42578125" style="1088" customWidth="1"/>
    <col min="12290" max="12543" width="9.140625" style="1088"/>
    <col min="12544" max="12544" width="67" style="1088" customWidth="1"/>
    <col min="12545" max="12545" width="11.42578125" style="1088" customWidth="1"/>
    <col min="12546" max="12799" width="9.140625" style="1088"/>
    <col min="12800" max="12800" width="67" style="1088" customWidth="1"/>
    <col min="12801" max="12801" width="11.42578125" style="1088" customWidth="1"/>
    <col min="12802" max="13055" width="9.140625" style="1088"/>
    <col min="13056" max="13056" width="67" style="1088" customWidth="1"/>
    <col min="13057" max="13057" width="11.42578125" style="1088" customWidth="1"/>
    <col min="13058" max="13311" width="9.140625" style="1088"/>
    <col min="13312" max="13312" width="67" style="1088" customWidth="1"/>
    <col min="13313" max="13313" width="11.42578125" style="1088" customWidth="1"/>
    <col min="13314" max="13567" width="9.140625" style="1088"/>
    <col min="13568" max="13568" width="67" style="1088" customWidth="1"/>
    <col min="13569" max="13569" width="11.42578125" style="1088" customWidth="1"/>
    <col min="13570" max="13823" width="9.140625" style="1088"/>
    <col min="13824" max="13824" width="67" style="1088" customWidth="1"/>
    <col min="13825" max="13825" width="11.42578125" style="1088" customWidth="1"/>
    <col min="13826" max="14079" width="9.140625" style="1088"/>
    <col min="14080" max="14080" width="67" style="1088" customWidth="1"/>
    <col min="14081" max="14081" width="11.42578125" style="1088" customWidth="1"/>
    <col min="14082" max="14335" width="9.140625" style="1088"/>
    <col min="14336" max="14336" width="67" style="1088" customWidth="1"/>
    <col min="14337" max="14337" width="11.42578125" style="1088" customWidth="1"/>
    <col min="14338" max="14591" width="9.140625" style="1088"/>
    <col min="14592" max="14592" width="67" style="1088" customWidth="1"/>
    <col min="14593" max="14593" width="11.42578125" style="1088" customWidth="1"/>
    <col min="14594" max="14847" width="9.140625" style="1088"/>
    <col min="14848" max="14848" width="67" style="1088" customWidth="1"/>
    <col min="14849" max="14849" width="11.42578125" style="1088" customWidth="1"/>
    <col min="14850" max="15103" width="9.140625" style="1088"/>
    <col min="15104" max="15104" width="67" style="1088" customWidth="1"/>
    <col min="15105" max="15105" width="11.42578125" style="1088" customWidth="1"/>
    <col min="15106" max="15359" width="9.140625" style="1088"/>
    <col min="15360" max="15360" width="67" style="1088" customWidth="1"/>
    <col min="15361" max="15361" width="11.42578125" style="1088" customWidth="1"/>
    <col min="15362" max="15615" width="9.140625" style="1088"/>
    <col min="15616" max="15616" width="67" style="1088" customWidth="1"/>
    <col min="15617" max="15617" width="11.42578125" style="1088" customWidth="1"/>
    <col min="15618" max="15871" width="9.140625" style="1088"/>
    <col min="15872" max="15872" width="67" style="1088" customWidth="1"/>
    <col min="15873" max="15873" width="11.42578125" style="1088" customWidth="1"/>
    <col min="15874" max="16127" width="9.140625" style="1088"/>
    <col min="16128" max="16128" width="67" style="1088" customWidth="1"/>
    <col min="16129" max="16129" width="11.42578125" style="1088" customWidth="1"/>
    <col min="16130" max="16384" width="9.140625" style="1088"/>
  </cols>
  <sheetData>
    <row r="8" spans="1:4" x14ac:dyDescent="0.25">
      <c r="A8" s="1077"/>
      <c r="B8" s="1078" t="s">
        <v>7229</v>
      </c>
      <c r="C8" s="1077"/>
      <c r="D8" s="1077"/>
    </row>
    <row r="9" spans="1:4" ht="22.5" x14ac:dyDescent="0.25">
      <c r="A9" s="1079" t="s">
        <v>1</v>
      </c>
      <c r="B9" s="1080" t="s">
        <v>2</v>
      </c>
      <c r="C9" s="1081" t="s">
        <v>7055</v>
      </c>
      <c r="D9" s="1079" t="s">
        <v>6264</v>
      </c>
    </row>
    <row r="10" spans="1:4" x14ac:dyDescent="0.25">
      <c r="A10" s="1082"/>
      <c r="B10" s="1083" t="s">
        <v>7310</v>
      </c>
      <c r="C10" s="1082"/>
      <c r="D10" s="1082"/>
    </row>
    <row r="11" spans="1:4" ht="15" customHeight="1" x14ac:dyDescent="0.25">
      <c r="A11" s="1109"/>
      <c r="B11" s="1100" t="s">
        <v>7311</v>
      </c>
      <c r="C11" s="1110"/>
    </row>
    <row r="12" spans="1:4" ht="15" customHeight="1" x14ac:dyDescent="0.25">
      <c r="A12" s="1084" t="s">
        <v>7312</v>
      </c>
      <c r="B12" s="1085" t="s">
        <v>7313</v>
      </c>
      <c r="C12" s="1111">
        <v>6000</v>
      </c>
      <c r="D12" s="1086" t="s">
        <v>1391</v>
      </c>
    </row>
    <row r="13" spans="1:4" ht="15" customHeight="1" x14ac:dyDescent="0.25">
      <c r="A13" s="1109"/>
      <c r="B13" s="1100" t="s">
        <v>7314</v>
      </c>
      <c r="C13" s="1110"/>
    </row>
    <row r="14" spans="1:4" ht="15" customHeight="1" x14ac:dyDescent="0.25">
      <c r="A14" s="1084" t="s">
        <v>7315</v>
      </c>
      <c r="B14" s="1085" t="s">
        <v>7316</v>
      </c>
      <c r="C14" s="1112">
        <v>5000</v>
      </c>
      <c r="D14" s="1086" t="s">
        <v>7317</v>
      </c>
    </row>
    <row r="15" spans="1:4" ht="15" customHeight="1" x14ac:dyDescent="0.25">
      <c r="A15" s="1084" t="s">
        <v>7318</v>
      </c>
      <c r="B15" s="1085" t="s">
        <v>7319</v>
      </c>
      <c r="C15" s="1112">
        <v>4500</v>
      </c>
      <c r="D15" s="1086" t="s">
        <v>7317</v>
      </c>
    </row>
    <row r="16" spans="1:4" ht="15" customHeight="1" x14ac:dyDescent="0.25">
      <c r="A16" s="1084" t="s">
        <v>7320</v>
      </c>
      <c r="B16" s="1085" t="s">
        <v>7321</v>
      </c>
      <c r="C16" s="1113">
        <v>5500</v>
      </c>
      <c r="D16" s="1086" t="s">
        <v>7317</v>
      </c>
    </row>
    <row r="17" spans="1:4" ht="14.25" customHeight="1" x14ac:dyDescent="0.25">
      <c r="A17" s="1084" t="s">
        <v>7322</v>
      </c>
      <c r="B17" s="1085" t="s">
        <v>7323</v>
      </c>
      <c r="C17" s="1112">
        <v>1500</v>
      </c>
      <c r="D17" s="1086" t="s">
        <v>7317</v>
      </c>
    </row>
    <row r="18" spans="1:4" x14ac:dyDescent="0.25">
      <c r="A18" s="1084" t="s">
        <v>7324</v>
      </c>
      <c r="B18" s="1085" t="s">
        <v>7325</v>
      </c>
      <c r="C18" s="1113">
        <v>200</v>
      </c>
      <c r="D18" s="1086" t="s">
        <v>7326</v>
      </c>
    </row>
    <row r="19" spans="1:4" x14ac:dyDescent="0.25">
      <c r="A19" s="1084" t="s">
        <v>7327</v>
      </c>
      <c r="B19" s="1085" t="s">
        <v>7328</v>
      </c>
      <c r="C19" s="1113">
        <v>200</v>
      </c>
      <c r="D19" s="1086" t="s">
        <v>7329</v>
      </c>
    </row>
  </sheetData>
  <autoFilter ref="A9:D16" xr:uid="{E81D19CF-D3D3-4BA7-836A-80F0AD78D27F}"/>
  <pageMargins left="0.7" right="0.7" top="0.75" bottom="0.75" header="0.3" footer="0.3"/>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C5BFB-BF8D-4964-89F4-D10B1B7EA2BC}">
  <sheetPr>
    <tabColor theme="4"/>
  </sheetPr>
  <dimension ref="A8:C29"/>
  <sheetViews>
    <sheetView view="pageBreakPreview" zoomScaleNormal="100" zoomScaleSheetLayoutView="100" workbookViewId="0">
      <selection activeCell="A10" sqref="A10"/>
    </sheetView>
  </sheetViews>
  <sheetFormatPr defaultRowHeight="15" x14ac:dyDescent="0.25"/>
  <cols>
    <col min="1" max="1" width="8.140625" style="1076" bestFit="1" customWidth="1"/>
    <col min="2" max="2" width="67.42578125" style="1076" bestFit="1" customWidth="1"/>
    <col min="3" max="3" width="8.42578125" style="1076" bestFit="1" customWidth="1"/>
    <col min="4" max="254" width="9.140625" style="1076"/>
    <col min="255" max="255" width="67" style="1076" customWidth="1"/>
    <col min="256" max="256" width="11.42578125" style="1076" customWidth="1"/>
    <col min="257" max="510" width="9.140625" style="1076"/>
    <col min="511" max="511" width="67" style="1076" customWidth="1"/>
    <col min="512" max="512" width="11.42578125" style="1076" customWidth="1"/>
    <col min="513" max="766" width="9.140625" style="1076"/>
    <col min="767" max="767" width="67" style="1076" customWidth="1"/>
    <col min="768" max="768" width="11.42578125" style="1076" customWidth="1"/>
    <col min="769" max="1022" width="9.140625" style="1076"/>
    <col min="1023" max="1023" width="67" style="1076" customWidth="1"/>
    <col min="1024" max="1024" width="11.42578125" style="1076" customWidth="1"/>
    <col min="1025" max="1278" width="9.140625" style="1076"/>
    <col min="1279" max="1279" width="67" style="1076" customWidth="1"/>
    <col min="1280" max="1280" width="11.42578125" style="1076" customWidth="1"/>
    <col min="1281" max="1534" width="9.140625" style="1076"/>
    <col min="1535" max="1535" width="67" style="1076" customWidth="1"/>
    <col min="1536" max="1536" width="11.42578125" style="1076" customWidth="1"/>
    <col min="1537" max="1790" width="9.140625" style="1076"/>
    <col min="1791" max="1791" width="67" style="1076" customWidth="1"/>
    <col min="1792" max="1792" width="11.42578125" style="1076" customWidth="1"/>
    <col min="1793" max="2046" width="9.140625" style="1076"/>
    <col min="2047" max="2047" width="67" style="1076" customWidth="1"/>
    <col min="2048" max="2048" width="11.42578125" style="1076" customWidth="1"/>
    <col min="2049" max="2302" width="9.140625" style="1076"/>
    <col min="2303" max="2303" width="67" style="1076" customWidth="1"/>
    <col min="2304" max="2304" width="11.42578125" style="1076" customWidth="1"/>
    <col min="2305" max="2558" width="9.140625" style="1076"/>
    <col min="2559" max="2559" width="67" style="1076" customWidth="1"/>
    <col min="2560" max="2560" width="11.42578125" style="1076" customWidth="1"/>
    <col min="2561" max="2814" width="9.140625" style="1076"/>
    <col min="2815" max="2815" width="67" style="1076" customWidth="1"/>
    <col min="2816" max="2816" width="11.42578125" style="1076" customWidth="1"/>
    <col min="2817" max="3070" width="9.140625" style="1076"/>
    <col min="3071" max="3071" width="67" style="1076" customWidth="1"/>
    <col min="3072" max="3072" width="11.42578125" style="1076" customWidth="1"/>
    <col min="3073" max="3326" width="9.140625" style="1076"/>
    <col min="3327" max="3327" width="67" style="1076" customWidth="1"/>
    <col min="3328" max="3328" width="11.42578125" style="1076" customWidth="1"/>
    <col min="3329" max="3582" width="9.140625" style="1076"/>
    <col min="3583" max="3583" width="67" style="1076" customWidth="1"/>
    <col min="3584" max="3584" width="11.42578125" style="1076" customWidth="1"/>
    <col min="3585" max="3838" width="9.140625" style="1076"/>
    <col min="3839" max="3839" width="67" style="1076" customWidth="1"/>
    <col min="3840" max="3840" width="11.42578125" style="1076" customWidth="1"/>
    <col min="3841" max="4094" width="9.140625" style="1076"/>
    <col min="4095" max="4095" width="67" style="1076" customWidth="1"/>
    <col min="4096" max="4096" width="11.42578125" style="1076" customWidth="1"/>
    <col min="4097" max="4350" width="9.140625" style="1076"/>
    <col min="4351" max="4351" width="67" style="1076" customWidth="1"/>
    <col min="4352" max="4352" width="11.42578125" style="1076" customWidth="1"/>
    <col min="4353" max="4606" width="9.140625" style="1076"/>
    <col min="4607" max="4607" width="67" style="1076" customWidth="1"/>
    <col min="4608" max="4608" width="11.42578125" style="1076" customWidth="1"/>
    <col min="4609" max="4862" width="9.140625" style="1076"/>
    <col min="4863" max="4863" width="67" style="1076" customWidth="1"/>
    <col min="4864" max="4864" width="11.42578125" style="1076" customWidth="1"/>
    <col min="4865" max="5118" width="9.140625" style="1076"/>
    <col min="5119" max="5119" width="67" style="1076" customWidth="1"/>
    <col min="5120" max="5120" width="11.42578125" style="1076" customWidth="1"/>
    <col min="5121" max="5374" width="9.140625" style="1076"/>
    <col min="5375" max="5375" width="67" style="1076" customWidth="1"/>
    <col min="5376" max="5376" width="11.42578125" style="1076" customWidth="1"/>
    <col min="5377" max="5630" width="9.140625" style="1076"/>
    <col min="5631" max="5631" width="67" style="1076" customWidth="1"/>
    <col min="5632" max="5632" width="11.42578125" style="1076" customWidth="1"/>
    <col min="5633" max="5886" width="9.140625" style="1076"/>
    <col min="5887" max="5887" width="67" style="1076" customWidth="1"/>
    <col min="5888" max="5888" width="11.42578125" style="1076" customWidth="1"/>
    <col min="5889" max="6142" width="9.140625" style="1076"/>
    <col min="6143" max="6143" width="67" style="1076" customWidth="1"/>
    <col min="6144" max="6144" width="11.42578125" style="1076" customWidth="1"/>
    <col min="6145" max="6398" width="9.140625" style="1076"/>
    <col min="6399" max="6399" width="67" style="1076" customWidth="1"/>
    <col min="6400" max="6400" width="11.42578125" style="1076" customWidth="1"/>
    <col min="6401" max="6654" width="9.140625" style="1076"/>
    <col min="6655" max="6655" width="67" style="1076" customWidth="1"/>
    <col min="6656" max="6656" width="11.42578125" style="1076" customWidth="1"/>
    <col min="6657" max="6910" width="9.140625" style="1076"/>
    <col min="6911" max="6911" width="67" style="1076" customWidth="1"/>
    <col min="6912" max="6912" width="11.42578125" style="1076" customWidth="1"/>
    <col min="6913" max="7166" width="9.140625" style="1076"/>
    <col min="7167" max="7167" width="67" style="1076" customWidth="1"/>
    <col min="7168" max="7168" width="11.42578125" style="1076" customWidth="1"/>
    <col min="7169" max="7422" width="9.140625" style="1076"/>
    <col min="7423" max="7423" width="67" style="1076" customWidth="1"/>
    <col min="7424" max="7424" width="11.42578125" style="1076" customWidth="1"/>
    <col min="7425" max="7678" width="9.140625" style="1076"/>
    <col min="7679" max="7679" width="67" style="1076" customWidth="1"/>
    <col min="7680" max="7680" width="11.42578125" style="1076" customWidth="1"/>
    <col min="7681" max="7934" width="9.140625" style="1076"/>
    <col min="7935" max="7935" width="67" style="1076" customWidth="1"/>
    <col min="7936" max="7936" width="11.42578125" style="1076" customWidth="1"/>
    <col min="7937" max="8190" width="9.140625" style="1076"/>
    <col min="8191" max="8191" width="67" style="1076" customWidth="1"/>
    <col min="8192" max="8192" width="11.42578125" style="1076" customWidth="1"/>
    <col min="8193" max="8446" width="9.140625" style="1076"/>
    <col min="8447" max="8447" width="67" style="1076" customWidth="1"/>
    <col min="8448" max="8448" width="11.42578125" style="1076" customWidth="1"/>
    <col min="8449" max="8702" width="9.140625" style="1076"/>
    <col min="8703" max="8703" width="67" style="1076" customWidth="1"/>
    <col min="8704" max="8704" width="11.42578125" style="1076" customWidth="1"/>
    <col min="8705" max="8958" width="9.140625" style="1076"/>
    <col min="8959" max="8959" width="67" style="1076" customWidth="1"/>
    <col min="8960" max="8960" width="11.42578125" style="1076" customWidth="1"/>
    <col min="8961" max="9214" width="9.140625" style="1076"/>
    <col min="9215" max="9215" width="67" style="1076" customWidth="1"/>
    <col min="9216" max="9216" width="11.42578125" style="1076" customWidth="1"/>
    <col min="9217" max="9470" width="9.140625" style="1076"/>
    <col min="9471" max="9471" width="67" style="1076" customWidth="1"/>
    <col min="9472" max="9472" width="11.42578125" style="1076" customWidth="1"/>
    <col min="9473" max="9726" width="9.140625" style="1076"/>
    <col min="9727" max="9727" width="67" style="1076" customWidth="1"/>
    <col min="9728" max="9728" width="11.42578125" style="1076" customWidth="1"/>
    <col min="9729" max="9982" width="9.140625" style="1076"/>
    <col min="9983" max="9983" width="67" style="1076" customWidth="1"/>
    <col min="9984" max="9984" width="11.42578125" style="1076" customWidth="1"/>
    <col min="9985" max="10238" width="9.140625" style="1076"/>
    <col min="10239" max="10239" width="67" style="1076" customWidth="1"/>
    <col min="10240" max="10240" width="11.42578125" style="1076" customWidth="1"/>
    <col min="10241" max="10494" width="9.140625" style="1076"/>
    <col min="10495" max="10495" width="67" style="1076" customWidth="1"/>
    <col min="10496" max="10496" width="11.42578125" style="1076" customWidth="1"/>
    <col min="10497" max="10750" width="9.140625" style="1076"/>
    <col min="10751" max="10751" width="67" style="1076" customWidth="1"/>
    <col min="10752" max="10752" width="11.42578125" style="1076" customWidth="1"/>
    <col min="10753" max="11006" width="9.140625" style="1076"/>
    <col min="11007" max="11007" width="67" style="1076" customWidth="1"/>
    <col min="11008" max="11008" width="11.42578125" style="1076" customWidth="1"/>
    <col min="11009" max="11262" width="9.140625" style="1076"/>
    <col min="11263" max="11263" width="67" style="1076" customWidth="1"/>
    <col min="11264" max="11264" width="11.42578125" style="1076" customWidth="1"/>
    <col min="11265" max="11518" width="9.140625" style="1076"/>
    <col min="11519" max="11519" width="67" style="1076" customWidth="1"/>
    <col min="11520" max="11520" width="11.42578125" style="1076" customWidth="1"/>
    <col min="11521" max="11774" width="9.140625" style="1076"/>
    <col min="11775" max="11775" width="67" style="1076" customWidth="1"/>
    <col min="11776" max="11776" width="11.42578125" style="1076" customWidth="1"/>
    <col min="11777" max="12030" width="9.140625" style="1076"/>
    <col min="12031" max="12031" width="67" style="1076" customWidth="1"/>
    <col min="12032" max="12032" width="11.42578125" style="1076" customWidth="1"/>
    <col min="12033" max="12286" width="9.140625" style="1076"/>
    <col min="12287" max="12287" width="67" style="1076" customWidth="1"/>
    <col min="12288" max="12288" width="11.42578125" style="1076" customWidth="1"/>
    <col min="12289" max="12542" width="9.140625" style="1076"/>
    <col min="12543" max="12543" width="67" style="1076" customWidth="1"/>
    <col min="12544" max="12544" width="11.42578125" style="1076" customWidth="1"/>
    <col min="12545" max="12798" width="9.140625" style="1076"/>
    <col min="12799" max="12799" width="67" style="1076" customWidth="1"/>
    <col min="12800" max="12800" width="11.42578125" style="1076" customWidth="1"/>
    <col min="12801" max="13054" width="9.140625" style="1076"/>
    <col min="13055" max="13055" width="67" style="1076" customWidth="1"/>
    <col min="13056" max="13056" width="11.42578125" style="1076" customWidth="1"/>
    <col min="13057" max="13310" width="9.140625" style="1076"/>
    <col min="13311" max="13311" width="67" style="1076" customWidth="1"/>
    <col min="13312" max="13312" width="11.42578125" style="1076" customWidth="1"/>
    <col min="13313" max="13566" width="9.140625" style="1076"/>
    <col min="13567" max="13567" width="67" style="1076" customWidth="1"/>
    <col min="13568" max="13568" width="11.42578125" style="1076" customWidth="1"/>
    <col min="13569" max="13822" width="9.140625" style="1076"/>
    <col min="13823" max="13823" width="67" style="1076" customWidth="1"/>
    <col min="13824" max="13824" width="11.42578125" style="1076" customWidth="1"/>
    <col min="13825" max="14078" width="9.140625" style="1076"/>
    <col min="14079" max="14079" width="67" style="1076" customWidth="1"/>
    <col min="14080" max="14080" width="11.42578125" style="1076" customWidth="1"/>
    <col min="14081" max="14334" width="9.140625" style="1076"/>
    <col min="14335" max="14335" width="67" style="1076" customWidth="1"/>
    <col min="14336" max="14336" width="11.42578125" style="1076" customWidth="1"/>
    <col min="14337" max="14590" width="9.140625" style="1076"/>
    <col min="14591" max="14591" width="67" style="1076" customWidth="1"/>
    <col min="14592" max="14592" width="11.42578125" style="1076" customWidth="1"/>
    <col min="14593" max="14846" width="9.140625" style="1076"/>
    <col min="14847" max="14847" width="67" style="1076" customWidth="1"/>
    <col min="14848" max="14848" width="11.42578125" style="1076" customWidth="1"/>
    <col min="14849" max="15102" width="9.140625" style="1076"/>
    <col min="15103" max="15103" width="67" style="1076" customWidth="1"/>
    <col min="15104" max="15104" width="11.42578125" style="1076" customWidth="1"/>
    <col min="15105" max="15358" width="9.140625" style="1076"/>
    <col min="15359" max="15359" width="67" style="1076" customWidth="1"/>
    <col min="15360" max="15360" width="11.42578125" style="1076" customWidth="1"/>
    <col min="15361" max="15614" width="9.140625" style="1076"/>
    <col min="15615" max="15615" width="67" style="1076" customWidth="1"/>
    <col min="15616" max="15616" width="11.42578125" style="1076" customWidth="1"/>
    <col min="15617" max="15870" width="9.140625" style="1076"/>
    <col min="15871" max="15871" width="67" style="1076" customWidth="1"/>
    <col min="15872" max="15872" width="11.42578125" style="1076" customWidth="1"/>
    <col min="15873" max="16126" width="9.140625" style="1076"/>
    <col min="16127" max="16127" width="67" style="1076" customWidth="1"/>
    <col min="16128" max="16128" width="11.42578125" style="1076" customWidth="1"/>
    <col min="16129" max="16384" width="9.140625" style="1076"/>
  </cols>
  <sheetData>
    <row r="8" spans="1:3" ht="22.5" x14ac:dyDescent="0.25">
      <c r="A8" s="1089" t="s">
        <v>1</v>
      </c>
      <c r="B8" s="1090" t="s">
        <v>2</v>
      </c>
      <c r="C8" s="1091" t="s">
        <v>7055</v>
      </c>
    </row>
    <row r="9" spans="1:3" x14ac:dyDescent="0.25">
      <c r="A9" s="1082"/>
      <c r="B9" s="1083" t="s">
        <v>7330</v>
      </c>
      <c r="C9" s="1082"/>
    </row>
    <row r="10" spans="1:3" ht="15" customHeight="1" x14ac:dyDescent="0.25">
      <c r="A10" s="1109"/>
      <c r="B10" s="1100" t="s">
        <v>7331</v>
      </c>
      <c r="C10" s="1110"/>
    </row>
    <row r="11" spans="1:3" ht="15" customHeight="1" x14ac:dyDescent="0.25">
      <c r="A11" s="1084" t="s">
        <v>7332</v>
      </c>
      <c r="B11" s="1085" t="s">
        <v>7333</v>
      </c>
      <c r="C11" s="1085">
        <v>3000</v>
      </c>
    </row>
    <row r="12" spans="1:3" ht="15" customHeight="1" x14ac:dyDescent="0.25">
      <c r="A12" s="1084" t="s">
        <v>7334</v>
      </c>
      <c r="B12" s="1085" t="s">
        <v>7335</v>
      </c>
      <c r="C12" s="1111">
        <v>4500</v>
      </c>
    </row>
    <row r="13" spans="1:3" ht="15" customHeight="1" x14ac:dyDescent="0.25">
      <c r="A13" s="1084" t="s">
        <v>7336</v>
      </c>
      <c r="B13" s="1085" t="s">
        <v>7337</v>
      </c>
      <c r="C13" s="1085">
        <v>5000</v>
      </c>
    </row>
    <row r="14" spans="1:3" ht="15" customHeight="1" x14ac:dyDescent="0.25">
      <c r="A14" s="1084" t="s">
        <v>7338</v>
      </c>
      <c r="B14" s="1085" t="s">
        <v>7339</v>
      </c>
      <c r="C14" s="1111">
        <v>6000</v>
      </c>
    </row>
    <row r="15" spans="1:3" ht="15" customHeight="1" x14ac:dyDescent="0.25">
      <c r="A15" s="1084" t="s">
        <v>7340</v>
      </c>
      <c r="B15" s="1085" t="s">
        <v>7341</v>
      </c>
      <c r="C15" s="1085">
        <v>5000</v>
      </c>
    </row>
    <row r="16" spans="1:3" ht="15" customHeight="1" x14ac:dyDescent="0.25">
      <c r="A16" s="1084" t="s">
        <v>7342</v>
      </c>
      <c r="B16" s="1085" t="s">
        <v>7343</v>
      </c>
      <c r="C16" s="1085">
        <v>7000</v>
      </c>
    </row>
    <row r="17" spans="1:3" ht="15" customHeight="1" x14ac:dyDescent="0.25">
      <c r="A17" s="1109"/>
      <c r="B17" s="1100" t="s">
        <v>7344</v>
      </c>
      <c r="C17" s="1110"/>
    </row>
    <row r="18" spans="1:3" ht="15" customHeight="1" x14ac:dyDescent="0.25">
      <c r="A18" s="1084" t="s">
        <v>7345</v>
      </c>
      <c r="B18" s="1085" t="s">
        <v>7346</v>
      </c>
      <c r="C18" s="1085">
        <v>2500</v>
      </c>
    </row>
    <row r="19" spans="1:3" ht="15" customHeight="1" x14ac:dyDescent="0.25">
      <c r="A19" s="1084" t="s">
        <v>7347</v>
      </c>
      <c r="B19" s="1085" t="s">
        <v>7348</v>
      </c>
      <c r="C19" s="1085">
        <v>1500</v>
      </c>
    </row>
    <row r="20" spans="1:3" ht="15" customHeight="1" x14ac:dyDescent="0.25">
      <c r="A20" s="1084" t="s">
        <v>7349</v>
      </c>
      <c r="B20" s="1085" t="s">
        <v>7350</v>
      </c>
      <c r="C20" s="1085">
        <v>1000</v>
      </c>
    </row>
    <row r="21" spans="1:3" ht="15" customHeight="1" x14ac:dyDescent="0.25">
      <c r="A21" s="1084" t="s">
        <v>7351</v>
      </c>
      <c r="B21" s="1085" t="s">
        <v>7352</v>
      </c>
      <c r="C21" s="1085">
        <v>600</v>
      </c>
    </row>
    <row r="22" spans="1:3" ht="15" customHeight="1" x14ac:dyDescent="0.25">
      <c r="A22" s="1084" t="s">
        <v>7353</v>
      </c>
      <c r="B22" s="1085" t="s">
        <v>7354</v>
      </c>
      <c r="C22" s="1085">
        <v>600</v>
      </c>
    </row>
    <row r="23" spans="1:3" ht="15" customHeight="1" x14ac:dyDescent="0.25">
      <c r="A23" s="1084" t="s">
        <v>7355</v>
      </c>
      <c r="B23" s="1085" t="s">
        <v>7356</v>
      </c>
      <c r="C23" s="1085">
        <v>800</v>
      </c>
    </row>
    <row r="24" spans="1:3" ht="15" customHeight="1" x14ac:dyDescent="0.25">
      <c r="A24" s="1084" t="s">
        <v>7357</v>
      </c>
      <c r="B24" s="1085" t="s">
        <v>7358</v>
      </c>
      <c r="C24" s="1085">
        <v>600</v>
      </c>
    </row>
    <row r="25" spans="1:3" ht="13.5" customHeight="1" x14ac:dyDescent="0.25">
      <c r="A25" s="1084" t="s">
        <v>7359</v>
      </c>
      <c r="B25" s="1085" t="s">
        <v>7360</v>
      </c>
      <c r="C25" s="1085">
        <v>3000</v>
      </c>
    </row>
    <row r="26" spans="1:3" ht="15" customHeight="1" x14ac:dyDescent="0.25">
      <c r="A26" s="1084" t="s">
        <v>7361</v>
      </c>
      <c r="B26" s="1085" t="s">
        <v>7362</v>
      </c>
      <c r="C26" s="1085">
        <v>2200</v>
      </c>
    </row>
    <row r="27" spans="1:3" ht="15" customHeight="1" x14ac:dyDescent="0.25">
      <c r="A27" s="1084" t="s">
        <v>7363</v>
      </c>
      <c r="B27" s="1085" t="s">
        <v>7364</v>
      </c>
      <c r="C27" s="1085">
        <v>2000</v>
      </c>
    </row>
    <row r="28" spans="1:3" ht="15" customHeight="1" x14ac:dyDescent="0.25">
      <c r="A28" s="1084" t="s">
        <v>7365</v>
      </c>
      <c r="B28" s="1085" t="s">
        <v>7366</v>
      </c>
      <c r="C28" s="1085">
        <v>2500</v>
      </c>
    </row>
    <row r="29" spans="1:3" ht="14.25" customHeight="1" x14ac:dyDescent="0.25"/>
  </sheetData>
  <autoFilter ref="A8:C28" xr:uid="{00000000-0001-0000-0500-000000000000}"/>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7972E-081A-4000-A77A-9C275FA505DB}">
  <sheetPr>
    <tabColor theme="4"/>
  </sheetPr>
  <dimension ref="A5:D27"/>
  <sheetViews>
    <sheetView view="pageBreakPreview" zoomScaleNormal="100" zoomScaleSheetLayoutView="100" workbookViewId="0">
      <selection activeCell="A11" sqref="A11"/>
    </sheetView>
  </sheetViews>
  <sheetFormatPr defaultRowHeight="15" x14ac:dyDescent="0.25"/>
  <cols>
    <col min="1" max="1" width="8.7109375" style="1088" customWidth="1"/>
    <col min="2" max="2" width="68.28515625" style="1088" customWidth="1"/>
    <col min="3" max="3" width="10.42578125" style="1088" customWidth="1"/>
    <col min="4" max="254" width="9.140625" style="1088"/>
    <col min="255" max="255" width="68.28515625" style="1088" customWidth="1"/>
    <col min="256" max="256" width="10.42578125" style="1088" customWidth="1"/>
    <col min="257" max="510" width="9.140625" style="1088"/>
    <col min="511" max="511" width="68.28515625" style="1088" customWidth="1"/>
    <col min="512" max="512" width="10.42578125" style="1088" customWidth="1"/>
    <col min="513" max="766" width="9.140625" style="1088"/>
    <col min="767" max="767" width="68.28515625" style="1088" customWidth="1"/>
    <col min="768" max="768" width="10.42578125" style="1088" customWidth="1"/>
    <col min="769" max="1022" width="9.140625" style="1088"/>
    <col min="1023" max="1023" width="68.28515625" style="1088" customWidth="1"/>
    <col min="1024" max="1024" width="10.42578125" style="1088" customWidth="1"/>
    <col min="1025" max="1278" width="9.140625" style="1088"/>
    <col min="1279" max="1279" width="68.28515625" style="1088" customWidth="1"/>
    <col min="1280" max="1280" width="10.42578125" style="1088" customWidth="1"/>
    <col min="1281" max="1534" width="9.140625" style="1088"/>
    <col min="1535" max="1535" width="68.28515625" style="1088" customWidth="1"/>
    <col min="1536" max="1536" width="10.42578125" style="1088" customWidth="1"/>
    <col min="1537" max="1790" width="9.140625" style="1088"/>
    <col min="1791" max="1791" width="68.28515625" style="1088" customWidth="1"/>
    <col min="1792" max="1792" width="10.42578125" style="1088" customWidth="1"/>
    <col min="1793" max="2046" width="9.140625" style="1088"/>
    <col min="2047" max="2047" width="68.28515625" style="1088" customWidth="1"/>
    <col min="2048" max="2048" width="10.42578125" style="1088" customWidth="1"/>
    <col min="2049" max="2302" width="9.140625" style="1088"/>
    <col min="2303" max="2303" width="68.28515625" style="1088" customWidth="1"/>
    <col min="2304" max="2304" width="10.42578125" style="1088" customWidth="1"/>
    <col min="2305" max="2558" width="9.140625" style="1088"/>
    <col min="2559" max="2559" width="68.28515625" style="1088" customWidth="1"/>
    <col min="2560" max="2560" width="10.42578125" style="1088" customWidth="1"/>
    <col min="2561" max="2814" width="9.140625" style="1088"/>
    <col min="2815" max="2815" width="68.28515625" style="1088" customWidth="1"/>
    <col min="2816" max="2816" width="10.42578125" style="1088" customWidth="1"/>
    <col min="2817" max="3070" width="9.140625" style="1088"/>
    <col min="3071" max="3071" width="68.28515625" style="1088" customWidth="1"/>
    <col min="3072" max="3072" width="10.42578125" style="1088" customWidth="1"/>
    <col min="3073" max="3326" width="9.140625" style="1088"/>
    <col min="3327" max="3327" width="68.28515625" style="1088" customWidth="1"/>
    <col min="3328" max="3328" width="10.42578125" style="1088" customWidth="1"/>
    <col min="3329" max="3582" width="9.140625" style="1088"/>
    <col min="3583" max="3583" width="68.28515625" style="1088" customWidth="1"/>
    <col min="3584" max="3584" width="10.42578125" style="1088" customWidth="1"/>
    <col min="3585" max="3838" width="9.140625" style="1088"/>
    <col min="3839" max="3839" width="68.28515625" style="1088" customWidth="1"/>
    <col min="3840" max="3840" width="10.42578125" style="1088" customWidth="1"/>
    <col min="3841" max="4094" width="9.140625" style="1088"/>
    <col min="4095" max="4095" width="68.28515625" style="1088" customWidth="1"/>
    <col min="4096" max="4096" width="10.42578125" style="1088" customWidth="1"/>
    <col min="4097" max="4350" width="9.140625" style="1088"/>
    <col min="4351" max="4351" width="68.28515625" style="1088" customWidth="1"/>
    <col min="4352" max="4352" width="10.42578125" style="1088" customWidth="1"/>
    <col min="4353" max="4606" width="9.140625" style="1088"/>
    <col min="4607" max="4607" width="68.28515625" style="1088" customWidth="1"/>
    <col min="4608" max="4608" width="10.42578125" style="1088" customWidth="1"/>
    <col min="4609" max="4862" width="9.140625" style="1088"/>
    <col min="4863" max="4863" width="68.28515625" style="1088" customWidth="1"/>
    <col min="4864" max="4864" width="10.42578125" style="1088" customWidth="1"/>
    <col min="4865" max="5118" width="9.140625" style="1088"/>
    <col min="5119" max="5119" width="68.28515625" style="1088" customWidth="1"/>
    <col min="5120" max="5120" width="10.42578125" style="1088" customWidth="1"/>
    <col min="5121" max="5374" width="9.140625" style="1088"/>
    <col min="5375" max="5375" width="68.28515625" style="1088" customWidth="1"/>
    <col min="5376" max="5376" width="10.42578125" style="1088" customWidth="1"/>
    <col min="5377" max="5630" width="9.140625" style="1088"/>
    <col min="5631" max="5631" width="68.28515625" style="1088" customWidth="1"/>
    <col min="5632" max="5632" width="10.42578125" style="1088" customWidth="1"/>
    <col min="5633" max="5886" width="9.140625" style="1088"/>
    <col min="5887" max="5887" width="68.28515625" style="1088" customWidth="1"/>
    <col min="5888" max="5888" width="10.42578125" style="1088" customWidth="1"/>
    <col min="5889" max="6142" width="9.140625" style="1088"/>
    <col min="6143" max="6143" width="68.28515625" style="1088" customWidth="1"/>
    <col min="6144" max="6144" width="10.42578125" style="1088" customWidth="1"/>
    <col min="6145" max="6398" width="9.140625" style="1088"/>
    <col min="6399" max="6399" width="68.28515625" style="1088" customWidth="1"/>
    <col min="6400" max="6400" width="10.42578125" style="1088" customWidth="1"/>
    <col min="6401" max="6654" width="9.140625" style="1088"/>
    <col min="6655" max="6655" width="68.28515625" style="1088" customWidth="1"/>
    <col min="6656" max="6656" width="10.42578125" style="1088" customWidth="1"/>
    <col min="6657" max="6910" width="9.140625" style="1088"/>
    <col min="6911" max="6911" width="68.28515625" style="1088" customWidth="1"/>
    <col min="6912" max="6912" width="10.42578125" style="1088" customWidth="1"/>
    <col min="6913" max="7166" width="9.140625" style="1088"/>
    <col min="7167" max="7167" width="68.28515625" style="1088" customWidth="1"/>
    <col min="7168" max="7168" width="10.42578125" style="1088" customWidth="1"/>
    <col min="7169" max="7422" width="9.140625" style="1088"/>
    <col min="7423" max="7423" width="68.28515625" style="1088" customWidth="1"/>
    <col min="7424" max="7424" width="10.42578125" style="1088" customWidth="1"/>
    <col min="7425" max="7678" width="9.140625" style="1088"/>
    <col min="7679" max="7679" width="68.28515625" style="1088" customWidth="1"/>
    <col min="7680" max="7680" width="10.42578125" style="1088" customWidth="1"/>
    <col min="7681" max="7934" width="9.140625" style="1088"/>
    <col min="7935" max="7935" width="68.28515625" style="1088" customWidth="1"/>
    <col min="7936" max="7936" width="10.42578125" style="1088" customWidth="1"/>
    <col min="7937" max="8190" width="9.140625" style="1088"/>
    <col min="8191" max="8191" width="68.28515625" style="1088" customWidth="1"/>
    <col min="8192" max="8192" width="10.42578125" style="1088" customWidth="1"/>
    <col min="8193" max="8446" width="9.140625" style="1088"/>
    <col min="8447" max="8447" width="68.28515625" style="1088" customWidth="1"/>
    <col min="8448" max="8448" width="10.42578125" style="1088" customWidth="1"/>
    <col min="8449" max="8702" width="9.140625" style="1088"/>
    <col min="8703" max="8703" width="68.28515625" style="1088" customWidth="1"/>
    <col min="8704" max="8704" width="10.42578125" style="1088" customWidth="1"/>
    <col min="8705" max="8958" width="9.140625" style="1088"/>
    <col min="8959" max="8959" width="68.28515625" style="1088" customWidth="1"/>
    <col min="8960" max="8960" width="10.42578125" style="1088" customWidth="1"/>
    <col min="8961" max="9214" width="9.140625" style="1088"/>
    <col min="9215" max="9215" width="68.28515625" style="1088" customWidth="1"/>
    <col min="9216" max="9216" width="10.42578125" style="1088" customWidth="1"/>
    <col min="9217" max="9470" width="9.140625" style="1088"/>
    <col min="9471" max="9471" width="68.28515625" style="1088" customWidth="1"/>
    <col min="9472" max="9472" width="10.42578125" style="1088" customWidth="1"/>
    <col min="9473" max="9726" width="9.140625" style="1088"/>
    <col min="9727" max="9727" width="68.28515625" style="1088" customWidth="1"/>
    <col min="9728" max="9728" width="10.42578125" style="1088" customWidth="1"/>
    <col min="9729" max="9982" width="9.140625" style="1088"/>
    <col min="9983" max="9983" width="68.28515625" style="1088" customWidth="1"/>
    <col min="9984" max="9984" width="10.42578125" style="1088" customWidth="1"/>
    <col min="9985" max="10238" width="9.140625" style="1088"/>
    <col min="10239" max="10239" width="68.28515625" style="1088" customWidth="1"/>
    <col min="10240" max="10240" width="10.42578125" style="1088" customWidth="1"/>
    <col min="10241" max="10494" width="9.140625" style="1088"/>
    <col min="10495" max="10495" width="68.28515625" style="1088" customWidth="1"/>
    <col min="10496" max="10496" width="10.42578125" style="1088" customWidth="1"/>
    <col min="10497" max="10750" width="9.140625" style="1088"/>
    <col min="10751" max="10751" width="68.28515625" style="1088" customWidth="1"/>
    <col min="10752" max="10752" width="10.42578125" style="1088" customWidth="1"/>
    <col min="10753" max="11006" width="9.140625" style="1088"/>
    <col min="11007" max="11007" width="68.28515625" style="1088" customWidth="1"/>
    <col min="11008" max="11008" width="10.42578125" style="1088" customWidth="1"/>
    <col min="11009" max="11262" width="9.140625" style="1088"/>
    <col min="11263" max="11263" width="68.28515625" style="1088" customWidth="1"/>
    <col min="11264" max="11264" width="10.42578125" style="1088" customWidth="1"/>
    <col min="11265" max="11518" width="9.140625" style="1088"/>
    <col min="11519" max="11519" width="68.28515625" style="1088" customWidth="1"/>
    <col min="11520" max="11520" width="10.42578125" style="1088" customWidth="1"/>
    <col min="11521" max="11774" width="9.140625" style="1088"/>
    <col min="11775" max="11775" width="68.28515625" style="1088" customWidth="1"/>
    <col min="11776" max="11776" width="10.42578125" style="1088" customWidth="1"/>
    <col min="11777" max="12030" width="9.140625" style="1088"/>
    <col min="12031" max="12031" width="68.28515625" style="1088" customWidth="1"/>
    <col min="12032" max="12032" width="10.42578125" style="1088" customWidth="1"/>
    <col min="12033" max="12286" width="9.140625" style="1088"/>
    <col min="12287" max="12287" width="68.28515625" style="1088" customWidth="1"/>
    <col min="12288" max="12288" width="10.42578125" style="1088" customWidth="1"/>
    <col min="12289" max="12542" width="9.140625" style="1088"/>
    <col min="12543" max="12543" width="68.28515625" style="1088" customWidth="1"/>
    <col min="12544" max="12544" width="10.42578125" style="1088" customWidth="1"/>
    <col min="12545" max="12798" width="9.140625" style="1088"/>
    <col min="12799" max="12799" width="68.28515625" style="1088" customWidth="1"/>
    <col min="12800" max="12800" width="10.42578125" style="1088" customWidth="1"/>
    <col min="12801" max="13054" width="9.140625" style="1088"/>
    <col min="13055" max="13055" width="68.28515625" style="1088" customWidth="1"/>
    <col min="13056" max="13056" width="10.42578125" style="1088" customWidth="1"/>
    <col min="13057" max="13310" width="9.140625" style="1088"/>
    <col min="13311" max="13311" width="68.28515625" style="1088" customWidth="1"/>
    <col min="13312" max="13312" width="10.42578125" style="1088" customWidth="1"/>
    <col min="13313" max="13566" width="9.140625" style="1088"/>
    <col min="13567" max="13567" width="68.28515625" style="1088" customWidth="1"/>
    <col min="13568" max="13568" width="10.42578125" style="1088" customWidth="1"/>
    <col min="13569" max="13822" width="9.140625" style="1088"/>
    <col min="13823" max="13823" width="68.28515625" style="1088" customWidth="1"/>
    <col min="13824" max="13824" width="10.42578125" style="1088" customWidth="1"/>
    <col min="13825" max="14078" width="9.140625" style="1088"/>
    <col min="14079" max="14079" width="68.28515625" style="1088" customWidth="1"/>
    <col min="14080" max="14080" width="10.42578125" style="1088" customWidth="1"/>
    <col min="14081" max="14334" width="9.140625" style="1088"/>
    <col min="14335" max="14335" width="68.28515625" style="1088" customWidth="1"/>
    <col min="14336" max="14336" width="10.42578125" style="1088" customWidth="1"/>
    <col min="14337" max="14590" width="9.140625" style="1088"/>
    <col min="14591" max="14591" width="68.28515625" style="1088" customWidth="1"/>
    <col min="14592" max="14592" width="10.42578125" style="1088" customWidth="1"/>
    <col min="14593" max="14846" width="9.140625" style="1088"/>
    <col min="14847" max="14847" width="68.28515625" style="1088" customWidth="1"/>
    <col min="14848" max="14848" width="10.42578125" style="1088" customWidth="1"/>
    <col min="14849" max="15102" width="9.140625" style="1088"/>
    <col min="15103" max="15103" width="68.28515625" style="1088" customWidth="1"/>
    <col min="15104" max="15104" width="10.42578125" style="1088" customWidth="1"/>
    <col min="15105" max="15358" width="9.140625" style="1088"/>
    <col min="15359" max="15359" width="68.28515625" style="1088" customWidth="1"/>
    <col min="15360" max="15360" width="10.42578125" style="1088" customWidth="1"/>
    <col min="15361" max="15614" width="9.140625" style="1088"/>
    <col min="15615" max="15615" width="68.28515625" style="1088" customWidth="1"/>
    <col min="15616" max="15616" width="10.42578125" style="1088" customWidth="1"/>
    <col min="15617" max="15870" width="9.140625" style="1088"/>
    <col min="15871" max="15871" width="68.28515625" style="1088" customWidth="1"/>
    <col min="15872" max="15872" width="10.42578125" style="1088" customWidth="1"/>
    <col min="15873" max="16126" width="9.140625" style="1088"/>
    <col min="16127" max="16127" width="68.28515625" style="1088" customWidth="1"/>
    <col min="16128" max="16128" width="10.42578125" style="1088" customWidth="1"/>
    <col min="16129" max="16384" width="9.140625" style="1088"/>
  </cols>
  <sheetData>
    <row r="5" spans="1:3" ht="10.9" customHeight="1" x14ac:dyDescent="0.25"/>
    <row r="6" spans="1:3" ht="1.9" hidden="1" customHeight="1" x14ac:dyDescent="0.25"/>
    <row r="7" spans="1:3" hidden="1" x14ac:dyDescent="0.25"/>
    <row r="8" spans="1:3" ht="30" customHeight="1" x14ac:dyDescent="0.25"/>
    <row r="9" spans="1:3" ht="33.6" customHeight="1" x14ac:dyDescent="0.25">
      <c r="A9" s="1089" t="s">
        <v>1</v>
      </c>
      <c r="B9" s="1090" t="s">
        <v>2</v>
      </c>
      <c r="C9" s="1091" t="s">
        <v>7055</v>
      </c>
    </row>
    <row r="10" spans="1:3" x14ac:dyDescent="0.25">
      <c r="A10" s="1082"/>
      <c r="B10" s="1083" t="s">
        <v>7367</v>
      </c>
      <c r="C10" s="1082"/>
    </row>
    <row r="11" spans="1:3" ht="40.5" x14ac:dyDescent="0.25">
      <c r="A11" s="1084" t="s">
        <v>7368</v>
      </c>
      <c r="B11" s="1085" t="s">
        <v>7369</v>
      </c>
      <c r="C11" s="1114" t="s">
        <v>7370</v>
      </c>
    </row>
    <row r="12" spans="1:3" ht="40.5" x14ac:dyDescent="0.25">
      <c r="A12" s="1084" t="s">
        <v>7371</v>
      </c>
      <c r="B12" s="1085" t="s">
        <v>7372</v>
      </c>
      <c r="C12" s="1114" t="s">
        <v>7373</v>
      </c>
    </row>
    <row r="13" spans="1:3" ht="27" x14ac:dyDescent="0.25">
      <c r="A13" s="1084" t="s">
        <v>7374</v>
      </c>
      <c r="B13" s="1085" t="s">
        <v>7375</v>
      </c>
      <c r="C13" s="1114" t="s">
        <v>7202</v>
      </c>
    </row>
    <row r="14" spans="1:3" ht="27" x14ac:dyDescent="0.25">
      <c r="A14" s="1084" t="s">
        <v>7376</v>
      </c>
      <c r="B14" s="1085" t="s">
        <v>7377</v>
      </c>
      <c r="C14" s="1114" t="s">
        <v>7202</v>
      </c>
    </row>
    <row r="15" spans="1:3" x14ac:dyDescent="0.25">
      <c r="A15" s="1084" t="s">
        <v>7378</v>
      </c>
      <c r="B15" s="1085" t="s">
        <v>7379</v>
      </c>
      <c r="C15" s="1117">
        <v>7500</v>
      </c>
    </row>
    <row r="16" spans="1:3" ht="27" x14ac:dyDescent="0.25">
      <c r="A16" s="1084" t="s">
        <v>7380</v>
      </c>
      <c r="B16" s="1085" t="s">
        <v>7381</v>
      </c>
      <c r="C16" s="1114" t="s">
        <v>7370</v>
      </c>
    </row>
    <row r="17" spans="1:4" x14ac:dyDescent="0.25">
      <c r="A17" s="1084" t="s">
        <v>7382</v>
      </c>
      <c r="B17" s="1085" t="s">
        <v>7383</v>
      </c>
      <c r="C17" s="1114" t="s">
        <v>7370</v>
      </c>
    </row>
    <row r="18" spans="1:4" x14ac:dyDescent="0.25">
      <c r="A18" s="1084" t="s">
        <v>7384</v>
      </c>
      <c r="B18" s="1085" t="s">
        <v>7385</v>
      </c>
      <c r="C18" s="1114" t="s">
        <v>7219</v>
      </c>
    </row>
    <row r="19" spans="1:4" x14ac:dyDescent="0.25">
      <c r="A19" s="1082"/>
      <c r="B19" s="1083" t="s">
        <v>7386</v>
      </c>
      <c r="C19" s="1082"/>
    </row>
    <row r="20" spans="1:4" ht="17.45" customHeight="1" x14ac:dyDescent="0.25">
      <c r="A20" s="1084" t="s">
        <v>7387</v>
      </c>
      <c r="B20" s="1085" t="s">
        <v>7388</v>
      </c>
      <c r="C20" s="1114" t="s">
        <v>7370</v>
      </c>
    </row>
    <row r="21" spans="1:4" x14ac:dyDescent="0.25">
      <c r="A21" s="1084" t="s">
        <v>7389</v>
      </c>
      <c r="B21" s="1085" t="s">
        <v>7390</v>
      </c>
      <c r="C21" s="1114" t="s">
        <v>7202</v>
      </c>
    </row>
    <row r="22" spans="1:4" ht="27" x14ac:dyDescent="0.25">
      <c r="A22" s="1084" t="s">
        <v>7391</v>
      </c>
      <c r="B22" s="1085" t="s">
        <v>7392</v>
      </c>
      <c r="C22" s="1114" t="s">
        <v>7393</v>
      </c>
    </row>
    <row r="23" spans="1:4" x14ac:dyDescent="0.25">
      <c r="A23" s="1084" t="s">
        <v>7394</v>
      </c>
      <c r="B23" s="1085" t="s">
        <v>7395</v>
      </c>
      <c r="C23" s="1114" t="s">
        <v>7040</v>
      </c>
      <c r="D23" s="1088" t="s">
        <v>7396</v>
      </c>
    </row>
    <row r="24" spans="1:4" x14ac:dyDescent="0.25">
      <c r="A24" s="1084" t="s">
        <v>7397</v>
      </c>
      <c r="B24" s="1085" t="s">
        <v>7398</v>
      </c>
      <c r="C24" s="1114" t="s">
        <v>7370</v>
      </c>
    </row>
    <row r="25" spans="1:4" x14ac:dyDescent="0.25">
      <c r="A25" s="1084" t="s">
        <v>7399</v>
      </c>
      <c r="B25" s="1085" t="s">
        <v>7400</v>
      </c>
      <c r="C25" s="1114" t="s">
        <v>7219</v>
      </c>
    </row>
    <row r="26" spans="1:4" x14ac:dyDescent="0.25">
      <c r="A26" s="1118"/>
      <c r="B26" s="1119"/>
      <c r="C26" s="1120"/>
    </row>
    <row r="27" spans="1:4" x14ac:dyDescent="0.25">
      <c r="A27" s="1118"/>
      <c r="B27" s="1121"/>
      <c r="C27" s="1120"/>
    </row>
  </sheetData>
  <pageMargins left="0.7" right="0.7" top="0.75" bottom="0.75" header="0.3" footer="0.3"/>
  <pageSetup paperSize="9" scale="9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828AA-C6F0-47B6-88FF-6C614D06C8FA}">
  <sheetPr>
    <tabColor rgb="FFFFC000"/>
  </sheetPr>
  <dimension ref="A5:H34"/>
  <sheetViews>
    <sheetView view="pageBreakPreview" zoomScale="115" zoomScaleNormal="100" zoomScaleSheetLayoutView="115" workbookViewId="0">
      <selection activeCell="A11" sqref="A11"/>
    </sheetView>
  </sheetViews>
  <sheetFormatPr defaultRowHeight="15" x14ac:dyDescent="0.25"/>
  <cols>
    <col min="1" max="1" width="8.7109375" style="1088" customWidth="1"/>
    <col min="2" max="2" width="68.28515625" style="1088" customWidth="1"/>
    <col min="3" max="3" width="10.42578125" style="1088" customWidth="1"/>
    <col min="4" max="4" width="11.85546875" style="1088" bestFit="1" customWidth="1"/>
    <col min="5" max="255" width="9.140625" style="1088"/>
    <col min="256" max="256" width="68.28515625" style="1088" customWidth="1"/>
    <col min="257" max="257" width="10.42578125" style="1088" customWidth="1"/>
    <col min="258" max="511" width="9.140625" style="1088"/>
    <col min="512" max="512" width="68.28515625" style="1088" customWidth="1"/>
    <col min="513" max="513" width="10.42578125" style="1088" customWidth="1"/>
    <col min="514" max="767" width="9.140625" style="1088"/>
    <col min="768" max="768" width="68.28515625" style="1088" customWidth="1"/>
    <col min="769" max="769" width="10.42578125" style="1088" customWidth="1"/>
    <col min="770" max="1023" width="9.140625" style="1088"/>
    <col min="1024" max="1024" width="68.28515625" style="1088" customWidth="1"/>
    <col min="1025" max="1025" width="10.42578125" style="1088" customWidth="1"/>
    <col min="1026" max="1279" width="9.140625" style="1088"/>
    <col min="1280" max="1280" width="68.28515625" style="1088" customWidth="1"/>
    <col min="1281" max="1281" width="10.42578125" style="1088" customWidth="1"/>
    <col min="1282" max="1535" width="9.140625" style="1088"/>
    <col min="1536" max="1536" width="68.28515625" style="1088" customWidth="1"/>
    <col min="1537" max="1537" width="10.42578125" style="1088" customWidth="1"/>
    <col min="1538" max="1791" width="9.140625" style="1088"/>
    <col min="1792" max="1792" width="68.28515625" style="1088" customWidth="1"/>
    <col min="1793" max="1793" width="10.42578125" style="1088" customWidth="1"/>
    <col min="1794" max="2047" width="9.140625" style="1088"/>
    <col min="2048" max="2048" width="68.28515625" style="1088" customWidth="1"/>
    <col min="2049" max="2049" width="10.42578125" style="1088" customWidth="1"/>
    <col min="2050" max="2303" width="9.140625" style="1088"/>
    <col min="2304" max="2304" width="68.28515625" style="1088" customWidth="1"/>
    <col min="2305" max="2305" width="10.42578125" style="1088" customWidth="1"/>
    <col min="2306" max="2559" width="9.140625" style="1088"/>
    <col min="2560" max="2560" width="68.28515625" style="1088" customWidth="1"/>
    <col min="2561" max="2561" width="10.42578125" style="1088" customWidth="1"/>
    <col min="2562" max="2815" width="9.140625" style="1088"/>
    <col min="2816" max="2816" width="68.28515625" style="1088" customWidth="1"/>
    <col min="2817" max="2817" width="10.42578125" style="1088" customWidth="1"/>
    <col min="2818" max="3071" width="9.140625" style="1088"/>
    <col min="3072" max="3072" width="68.28515625" style="1088" customWidth="1"/>
    <col min="3073" max="3073" width="10.42578125" style="1088" customWidth="1"/>
    <col min="3074" max="3327" width="9.140625" style="1088"/>
    <col min="3328" max="3328" width="68.28515625" style="1088" customWidth="1"/>
    <col min="3329" max="3329" width="10.42578125" style="1088" customWidth="1"/>
    <col min="3330" max="3583" width="9.140625" style="1088"/>
    <col min="3584" max="3584" width="68.28515625" style="1088" customWidth="1"/>
    <col min="3585" max="3585" width="10.42578125" style="1088" customWidth="1"/>
    <col min="3586" max="3839" width="9.140625" style="1088"/>
    <col min="3840" max="3840" width="68.28515625" style="1088" customWidth="1"/>
    <col min="3841" max="3841" width="10.42578125" style="1088" customWidth="1"/>
    <col min="3842" max="4095" width="9.140625" style="1088"/>
    <col min="4096" max="4096" width="68.28515625" style="1088" customWidth="1"/>
    <col min="4097" max="4097" width="10.42578125" style="1088" customWidth="1"/>
    <col min="4098" max="4351" width="9.140625" style="1088"/>
    <col min="4352" max="4352" width="68.28515625" style="1088" customWidth="1"/>
    <col min="4353" max="4353" width="10.42578125" style="1088" customWidth="1"/>
    <col min="4354" max="4607" width="9.140625" style="1088"/>
    <col min="4608" max="4608" width="68.28515625" style="1088" customWidth="1"/>
    <col min="4609" max="4609" width="10.42578125" style="1088" customWidth="1"/>
    <col min="4610" max="4863" width="9.140625" style="1088"/>
    <col min="4864" max="4864" width="68.28515625" style="1088" customWidth="1"/>
    <col min="4865" max="4865" width="10.42578125" style="1088" customWidth="1"/>
    <col min="4866" max="5119" width="9.140625" style="1088"/>
    <col min="5120" max="5120" width="68.28515625" style="1088" customWidth="1"/>
    <col min="5121" max="5121" width="10.42578125" style="1088" customWidth="1"/>
    <col min="5122" max="5375" width="9.140625" style="1088"/>
    <col min="5376" max="5376" width="68.28515625" style="1088" customWidth="1"/>
    <col min="5377" max="5377" width="10.42578125" style="1088" customWidth="1"/>
    <col min="5378" max="5631" width="9.140625" style="1088"/>
    <col min="5632" max="5632" width="68.28515625" style="1088" customWidth="1"/>
    <col min="5633" max="5633" width="10.42578125" style="1088" customWidth="1"/>
    <col min="5634" max="5887" width="9.140625" style="1088"/>
    <col min="5888" max="5888" width="68.28515625" style="1088" customWidth="1"/>
    <col min="5889" max="5889" width="10.42578125" style="1088" customWidth="1"/>
    <col min="5890" max="6143" width="9.140625" style="1088"/>
    <col min="6144" max="6144" width="68.28515625" style="1088" customWidth="1"/>
    <col min="6145" max="6145" width="10.42578125" style="1088" customWidth="1"/>
    <col min="6146" max="6399" width="9.140625" style="1088"/>
    <col min="6400" max="6400" width="68.28515625" style="1088" customWidth="1"/>
    <col min="6401" max="6401" width="10.42578125" style="1088" customWidth="1"/>
    <col min="6402" max="6655" width="9.140625" style="1088"/>
    <col min="6656" max="6656" width="68.28515625" style="1088" customWidth="1"/>
    <col min="6657" max="6657" width="10.42578125" style="1088" customWidth="1"/>
    <col min="6658" max="6911" width="9.140625" style="1088"/>
    <col min="6912" max="6912" width="68.28515625" style="1088" customWidth="1"/>
    <col min="6913" max="6913" width="10.42578125" style="1088" customWidth="1"/>
    <col min="6914" max="7167" width="9.140625" style="1088"/>
    <col min="7168" max="7168" width="68.28515625" style="1088" customWidth="1"/>
    <col min="7169" max="7169" width="10.42578125" style="1088" customWidth="1"/>
    <col min="7170" max="7423" width="9.140625" style="1088"/>
    <col min="7424" max="7424" width="68.28515625" style="1088" customWidth="1"/>
    <col min="7425" max="7425" width="10.42578125" style="1088" customWidth="1"/>
    <col min="7426" max="7679" width="9.140625" style="1088"/>
    <col min="7680" max="7680" width="68.28515625" style="1088" customWidth="1"/>
    <col min="7681" max="7681" width="10.42578125" style="1088" customWidth="1"/>
    <col min="7682" max="7935" width="9.140625" style="1088"/>
    <col min="7936" max="7936" width="68.28515625" style="1088" customWidth="1"/>
    <col min="7937" max="7937" width="10.42578125" style="1088" customWidth="1"/>
    <col min="7938" max="8191" width="9.140625" style="1088"/>
    <col min="8192" max="8192" width="68.28515625" style="1088" customWidth="1"/>
    <col min="8193" max="8193" width="10.42578125" style="1088" customWidth="1"/>
    <col min="8194" max="8447" width="9.140625" style="1088"/>
    <col min="8448" max="8448" width="68.28515625" style="1088" customWidth="1"/>
    <col min="8449" max="8449" width="10.42578125" style="1088" customWidth="1"/>
    <col min="8450" max="8703" width="9.140625" style="1088"/>
    <col min="8704" max="8704" width="68.28515625" style="1088" customWidth="1"/>
    <col min="8705" max="8705" width="10.42578125" style="1088" customWidth="1"/>
    <col min="8706" max="8959" width="9.140625" style="1088"/>
    <col min="8960" max="8960" width="68.28515625" style="1088" customWidth="1"/>
    <col min="8961" max="8961" width="10.42578125" style="1088" customWidth="1"/>
    <col min="8962" max="9215" width="9.140625" style="1088"/>
    <col min="9216" max="9216" width="68.28515625" style="1088" customWidth="1"/>
    <col min="9217" max="9217" width="10.42578125" style="1088" customWidth="1"/>
    <col min="9218" max="9471" width="9.140625" style="1088"/>
    <col min="9472" max="9472" width="68.28515625" style="1088" customWidth="1"/>
    <col min="9473" max="9473" width="10.42578125" style="1088" customWidth="1"/>
    <col min="9474" max="9727" width="9.140625" style="1088"/>
    <col min="9728" max="9728" width="68.28515625" style="1088" customWidth="1"/>
    <col min="9729" max="9729" width="10.42578125" style="1088" customWidth="1"/>
    <col min="9730" max="9983" width="9.140625" style="1088"/>
    <col min="9984" max="9984" width="68.28515625" style="1088" customWidth="1"/>
    <col min="9985" max="9985" width="10.42578125" style="1088" customWidth="1"/>
    <col min="9986" max="10239" width="9.140625" style="1088"/>
    <col min="10240" max="10240" width="68.28515625" style="1088" customWidth="1"/>
    <col min="10241" max="10241" width="10.42578125" style="1088" customWidth="1"/>
    <col min="10242" max="10495" width="9.140625" style="1088"/>
    <col min="10496" max="10496" width="68.28515625" style="1088" customWidth="1"/>
    <col min="10497" max="10497" width="10.42578125" style="1088" customWidth="1"/>
    <col min="10498" max="10751" width="9.140625" style="1088"/>
    <col min="10752" max="10752" width="68.28515625" style="1088" customWidth="1"/>
    <col min="10753" max="10753" width="10.42578125" style="1088" customWidth="1"/>
    <col min="10754" max="11007" width="9.140625" style="1088"/>
    <col min="11008" max="11008" width="68.28515625" style="1088" customWidth="1"/>
    <col min="11009" max="11009" width="10.42578125" style="1088" customWidth="1"/>
    <col min="11010" max="11263" width="9.140625" style="1088"/>
    <col min="11264" max="11264" width="68.28515625" style="1088" customWidth="1"/>
    <col min="11265" max="11265" width="10.42578125" style="1088" customWidth="1"/>
    <col min="11266" max="11519" width="9.140625" style="1088"/>
    <col min="11520" max="11520" width="68.28515625" style="1088" customWidth="1"/>
    <col min="11521" max="11521" width="10.42578125" style="1088" customWidth="1"/>
    <col min="11522" max="11775" width="9.140625" style="1088"/>
    <col min="11776" max="11776" width="68.28515625" style="1088" customWidth="1"/>
    <col min="11777" max="11777" width="10.42578125" style="1088" customWidth="1"/>
    <col min="11778" max="12031" width="9.140625" style="1088"/>
    <col min="12032" max="12032" width="68.28515625" style="1088" customWidth="1"/>
    <col min="12033" max="12033" width="10.42578125" style="1088" customWidth="1"/>
    <col min="12034" max="12287" width="9.140625" style="1088"/>
    <col min="12288" max="12288" width="68.28515625" style="1088" customWidth="1"/>
    <col min="12289" max="12289" width="10.42578125" style="1088" customWidth="1"/>
    <col min="12290" max="12543" width="9.140625" style="1088"/>
    <col min="12544" max="12544" width="68.28515625" style="1088" customWidth="1"/>
    <col min="12545" max="12545" width="10.42578125" style="1088" customWidth="1"/>
    <col min="12546" max="12799" width="9.140625" style="1088"/>
    <col min="12800" max="12800" width="68.28515625" style="1088" customWidth="1"/>
    <col min="12801" max="12801" width="10.42578125" style="1088" customWidth="1"/>
    <col min="12802" max="13055" width="9.140625" style="1088"/>
    <col min="13056" max="13056" width="68.28515625" style="1088" customWidth="1"/>
    <col min="13057" max="13057" width="10.42578125" style="1088" customWidth="1"/>
    <col min="13058" max="13311" width="9.140625" style="1088"/>
    <col min="13312" max="13312" width="68.28515625" style="1088" customWidth="1"/>
    <col min="13313" max="13313" width="10.42578125" style="1088" customWidth="1"/>
    <col min="13314" max="13567" width="9.140625" style="1088"/>
    <col min="13568" max="13568" width="68.28515625" style="1088" customWidth="1"/>
    <col min="13569" max="13569" width="10.42578125" style="1088" customWidth="1"/>
    <col min="13570" max="13823" width="9.140625" style="1088"/>
    <col min="13824" max="13824" width="68.28515625" style="1088" customWidth="1"/>
    <col min="13825" max="13825" width="10.42578125" style="1088" customWidth="1"/>
    <col min="13826" max="14079" width="9.140625" style="1088"/>
    <col min="14080" max="14080" width="68.28515625" style="1088" customWidth="1"/>
    <col min="14081" max="14081" width="10.42578125" style="1088" customWidth="1"/>
    <col min="14082" max="14335" width="9.140625" style="1088"/>
    <col min="14336" max="14336" width="68.28515625" style="1088" customWidth="1"/>
    <col min="14337" max="14337" width="10.42578125" style="1088" customWidth="1"/>
    <col min="14338" max="14591" width="9.140625" style="1088"/>
    <col min="14592" max="14592" width="68.28515625" style="1088" customWidth="1"/>
    <col min="14593" max="14593" width="10.42578125" style="1088" customWidth="1"/>
    <col min="14594" max="14847" width="9.140625" style="1088"/>
    <col min="14848" max="14848" width="68.28515625" style="1088" customWidth="1"/>
    <col min="14849" max="14849" width="10.42578125" style="1088" customWidth="1"/>
    <col min="14850" max="15103" width="9.140625" style="1088"/>
    <col min="15104" max="15104" width="68.28515625" style="1088" customWidth="1"/>
    <col min="15105" max="15105" width="10.42578125" style="1088" customWidth="1"/>
    <col min="15106" max="15359" width="9.140625" style="1088"/>
    <col min="15360" max="15360" width="68.28515625" style="1088" customWidth="1"/>
    <col min="15361" max="15361" width="10.42578125" style="1088" customWidth="1"/>
    <col min="15362" max="15615" width="9.140625" style="1088"/>
    <col min="15616" max="15616" width="68.28515625" style="1088" customWidth="1"/>
    <col min="15617" max="15617" width="10.42578125" style="1088" customWidth="1"/>
    <col min="15618" max="15871" width="9.140625" style="1088"/>
    <col min="15872" max="15872" width="68.28515625" style="1088" customWidth="1"/>
    <col min="15873" max="15873" width="10.42578125" style="1088" customWidth="1"/>
    <col min="15874" max="16127" width="9.140625" style="1088"/>
    <col min="16128" max="16128" width="68.28515625" style="1088" customWidth="1"/>
    <col min="16129" max="16129" width="10.42578125" style="1088" customWidth="1"/>
    <col min="16130" max="16384" width="9.140625" style="1088"/>
  </cols>
  <sheetData>
    <row r="5" spans="1:4" ht="10.9" customHeight="1" x14ac:dyDescent="0.25"/>
    <row r="6" spans="1:4" ht="1.9" hidden="1" customHeight="1" x14ac:dyDescent="0.25"/>
    <row r="7" spans="1:4" ht="30.75" customHeight="1" x14ac:dyDescent="0.25"/>
    <row r="8" spans="1:4" ht="13.9" customHeight="1" x14ac:dyDescent="0.25">
      <c r="B8" s="1078" t="s">
        <v>7229</v>
      </c>
    </row>
    <row r="9" spans="1:4" ht="33.6" customHeight="1" x14ac:dyDescent="0.25">
      <c r="A9" s="1079" t="s">
        <v>1</v>
      </c>
      <c r="B9" s="1080" t="s">
        <v>2</v>
      </c>
      <c r="C9" s="1081" t="s">
        <v>7055</v>
      </c>
      <c r="D9" s="1079" t="s">
        <v>6264</v>
      </c>
    </row>
    <row r="10" spans="1:4" x14ac:dyDescent="0.25">
      <c r="A10" s="1082"/>
      <c r="B10" s="1083" t="s">
        <v>7367</v>
      </c>
      <c r="C10" s="1082"/>
      <c r="D10" s="1082"/>
    </row>
    <row r="11" spans="1:4" ht="52.5" x14ac:dyDescent="0.25">
      <c r="A11" s="1087" t="s">
        <v>7401</v>
      </c>
      <c r="B11" s="1085" t="s">
        <v>7402</v>
      </c>
      <c r="C11" s="1114" t="s">
        <v>7370</v>
      </c>
      <c r="D11" s="1122" t="s">
        <v>7403</v>
      </c>
    </row>
    <row r="12" spans="1:4" ht="39" x14ac:dyDescent="0.25">
      <c r="A12" s="1087" t="s">
        <v>7404</v>
      </c>
      <c r="B12" s="1085" t="s">
        <v>7405</v>
      </c>
      <c r="C12" s="1114" t="s">
        <v>7373</v>
      </c>
      <c r="D12" s="1122" t="s">
        <v>7403</v>
      </c>
    </row>
    <row r="13" spans="1:4" x14ac:dyDescent="0.25">
      <c r="A13" s="1087" t="s">
        <v>7406</v>
      </c>
      <c r="B13" s="1085" t="s">
        <v>7407</v>
      </c>
      <c r="C13" s="1114" t="s">
        <v>7202</v>
      </c>
      <c r="D13" s="1122" t="s">
        <v>7403</v>
      </c>
    </row>
    <row r="14" spans="1:4" ht="26.25" x14ac:dyDescent="0.25">
      <c r="A14" s="1087" t="s">
        <v>7408</v>
      </c>
      <c r="B14" s="1085" t="s">
        <v>7409</v>
      </c>
      <c r="C14" s="1114" t="s">
        <v>7202</v>
      </c>
      <c r="D14" s="1122" t="s">
        <v>7403</v>
      </c>
    </row>
    <row r="15" spans="1:4" ht="26.25" x14ac:dyDescent="0.25">
      <c r="A15" s="1087" t="s">
        <v>7410</v>
      </c>
      <c r="B15" s="1085" t="s">
        <v>7411</v>
      </c>
      <c r="C15" s="1085">
        <v>7500</v>
      </c>
      <c r="D15" s="1122" t="s">
        <v>7403</v>
      </c>
    </row>
    <row r="16" spans="1:4" ht="27" x14ac:dyDescent="0.25">
      <c r="A16" s="1087" t="s">
        <v>7412</v>
      </c>
      <c r="B16" s="1085" t="s">
        <v>7413</v>
      </c>
      <c r="C16" s="1114" t="s">
        <v>7370</v>
      </c>
      <c r="D16" s="1122" t="s">
        <v>7403</v>
      </c>
    </row>
    <row r="17" spans="1:8" ht="27" x14ac:dyDescent="0.25">
      <c r="A17" s="1087" t="s">
        <v>7414</v>
      </c>
      <c r="B17" s="1085" t="s">
        <v>7415</v>
      </c>
      <c r="C17" s="1114" t="s">
        <v>7370</v>
      </c>
      <c r="D17" s="1122" t="s">
        <v>7403</v>
      </c>
    </row>
    <row r="18" spans="1:8" ht="27" x14ac:dyDescent="0.25">
      <c r="A18" s="1087" t="s">
        <v>7416</v>
      </c>
      <c r="B18" s="1085" t="s">
        <v>7417</v>
      </c>
      <c r="C18" s="1114" t="s">
        <v>7219</v>
      </c>
      <c r="D18" s="1122" t="s">
        <v>7403</v>
      </c>
    </row>
    <row r="19" spans="1:8" x14ac:dyDescent="0.25">
      <c r="A19" s="1123"/>
      <c r="B19" s="1083" t="s">
        <v>7418</v>
      </c>
      <c r="C19" s="1082"/>
      <c r="D19" s="1082"/>
    </row>
    <row r="20" spans="1:8" x14ac:dyDescent="0.25">
      <c r="A20" s="1087" t="s">
        <v>7419</v>
      </c>
      <c r="B20" s="1085" t="s">
        <v>7420</v>
      </c>
      <c r="C20" s="1114" t="s">
        <v>7202</v>
      </c>
      <c r="D20" s="1122" t="s">
        <v>7317</v>
      </c>
    </row>
    <row r="21" spans="1:8" x14ac:dyDescent="0.25">
      <c r="A21" s="1123"/>
      <c r="B21" s="1083" t="s">
        <v>7386</v>
      </c>
      <c r="C21" s="1082"/>
      <c r="D21" s="1082"/>
    </row>
    <row r="22" spans="1:8" ht="26.45" customHeight="1" x14ac:dyDescent="0.25">
      <c r="A22" s="1087" t="s">
        <v>7421</v>
      </c>
      <c r="B22" s="1085" t="s">
        <v>7422</v>
      </c>
      <c r="C22" s="1114" t="s">
        <v>7219</v>
      </c>
      <c r="D22" s="1122" t="s">
        <v>7423</v>
      </c>
    </row>
    <row r="23" spans="1:8" ht="17.45" customHeight="1" x14ac:dyDescent="0.25">
      <c r="A23" s="1087" t="s">
        <v>7424</v>
      </c>
      <c r="B23" s="1085" t="s">
        <v>7425</v>
      </c>
      <c r="C23" s="1114" t="s">
        <v>7370</v>
      </c>
      <c r="D23" s="1122" t="s">
        <v>7403</v>
      </c>
    </row>
    <row r="24" spans="1:8" ht="25.5" x14ac:dyDescent="0.25">
      <c r="A24" s="1087" t="s">
        <v>7426</v>
      </c>
      <c r="B24" s="1085" t="s">
        <v>7427</v>
      </c>
      <c r="C24" s="1114" t="s">
        <v>7202</v>
      </c>
      <c r="D24" s="1122" t="s">
        <v>7403</v>
      </c>
      <c r="H24" s="1124"/>
    </row>
    <row r="25" spans="1:8" ht="25.5" x14ac:dyDescent="0.25">
      <c r="A25" s="1087" t="s">
        <v>7428</v>
      </c>
      <c r="B25" s="1085" t="s">
        <v>7429</v>
      </c>
      <c r="C25" s="1085">
        <v>8000</v>
      </c>
      <c r="D25" s="1122" t="s">
        <v>7423</v>
      </c>
    </row>
    <row r="26" spans="1:8" ht="39" x14ac:dyDescent="0.25">
      <c r="A26" s="1087" t="s">
        <v>7430</v>
      </c>
      <c r="B26" s="1085" t="s">
        <v>7431</v>
      </c>
      <c r="C26" s="1114" t="s">
        <v>7393</v>
      </c>
      <c r="D26" s="1122" t="s">
        <v>7403</v>
      </c>
    </row>
    <row r="27" spans="1:8" ht="51" x14ac:dyDescent="0.25">
      <c r="A27" s="1087" t="s">
        <v>7432</v>
      </c>
      <c r="B27" s="1085" t="s">
        <v>7433</v>
      </c>
      <c r="C27" s="1114" t="s">
        <v>7202</v>
      </c>
      <c r="D27" s="1122" t="s">
        <v>7403</v>
      </c>
    </row>
    <row r="28" spans="1:8" x14ac:dyDescent="0.25">
      <c r="A28" s="1087" t="s">
        <v>7434</v>
      </c>
      <c r="B28" s="1085" t="s">
        <v>7435</v>
      </c>
      <c r="C28" s="1114" t="s">
        <v>7040</v>
      </c>
      <c r="D28" s="1122" t="s">
        <v>7403</v>
      </c>
      <c r="E28" s="1088" t="s">
        <v>7396</v>
      </c>
    </row>
    <row r="29" spans="1:8" x14ac:dyDescent="0.25">
      <c r="A29" s="1087" t="s">
        <v>7436</v>
      </c>
      <c r="B29" s="1085" t="s">
        <v>7437</v>
      </c>
      <c r="C29" s="1114" t="s">
        <v>7393</v>
      </c>
      <c r="D29" s="1122" t="s">
        <v>7329</v>
      </c>
    </row>
    <row r="30" spans="1:8" ht="51" x14ac:dyDescent="0.25">
      <c r="A30" s="1087" t="s">
        <v>7438</v>
      </c>
      <c r="B30" s="1085" t="s">
        <v>7439</v>
      </c>
      <c r="C30" s="1114" t="s">
        <v>7219</v>
      </c>
      <c r="D30" s="1122" t="s">
        <v>7423</v>
      </c>
    </row>
    <row r="31" spans="1:8" ht="38.25" x14ac:dyDescent="0.25">
      <c r="A31" s="1087" t="s">
        <v>7440</v>
      </c>
      <c r="B31" s="1085" t="s">
        <v>7441</v>
      </c>
      <c r="C31" s="1114" t="s">
        <v>7370</v>
      </c>
      <c r="D31" s="1122" t="s">
        <v>7403</v>
      </c>
    </row>
    <row r="32" spans="1:8" ht="39" x14ac:dyDescent="0.25">
      <c r="A32" s="1087" t="s">
        <v>7442</v>
      </c>
      <c r="B32" s="1085" t="s">
        <v>7443</v>
      </c>
      <c r="C32" s="1114" t="s">
        <v>7219</v>
      </c>
      <c r="D32" s="1122" t="s">
        <v>7403</v>
      </c>
    </row>
    <row r="33" spans="1:4" x14ac:dyDescent="0.25">
      <c r="A33" s="1118"/>
      <c r="B33" s="1119"/>
      <c r="C33" s="1120"/>
      <c r="D33" s="1120"/>
    </row>
    <row r="34" spans="1:4" x14ac:dyDescent="0.25">
      <c r="A34" s="1118"/>
      <c r="B34" s="1121"/>
      <c r="C34" s="1120"/>
      <c r="D34" s="1120"/>
    </row>
  </sheetData>
  <pageMargins left="0.7" right="0.7" top="0.75" bottom="0.75" header="0.3" footer="0.3"/>
  <pageSetup paperSize="9" scale="8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36B2-3669-4937-8180-ACA8E65F636B}">
  <sheetPr>
    <tabColor theme="4"/>
  </sheetPr>
  <dimension ref="A7:C27"/>
  <sheetViews>
    <sheetView view="pageBreakPreview" zoomScale="85" zoomScaleNormal="100" zoomScaleSheetLayoutView="85" workbookViewId="0">
      <selection activeCell="A14" sqref="A14"/>
    </sheetView>
  </sheetViews>
  <sheetFormatPr defaultRowHeight="15" x14ac:dyDescent="0.25"/>
  <cols>
    <col min="1" max="1" width="7.85546875" style="1088" customWidth="1"/>
    <col min="2" max="2" width="65.5703125" style="1088" customWidth="1"/>
    <col min="3" max="3" width="9.28515625" style="1088" customWidth="1"/>
    <col min="4" max="254" width="9.140625" style="1088"/>
    <col min="255" max="255" width="70.28515625" style="1088" customWidth="1"/>
    <col min="256" max="256" width="12.140625" style="1088" customWidth="1"/>
    <col min="257" max="510" width="9.140625" style="1088"/>
    <col min="511" max="511" width="70.28515625" style="1088" customWidth="1"/>
    <col min="512" max="512" width="12.140625" style="1088" customWidth="1"/>
    <col min="513" max="766" width="9.140625" style="1088"/>
    <col min="767" max="767" width="70.28515625" style="1088" customWidth="1"/>
    <col min="768" max="768" width="12.140625" style="1088" customWidth="1"/>
    <col min="769" max="1022" width="9.140625" style="1088"/>
    <col min="1023" max="1023" width="70.28515625" style="1088" customWidth="1"/>
    <col min="1024" max="1024" width="12.140625" style="1088" customWidth="1"/>
    <col min="1025" max="1278" width="9.140625" style="1088"/>
    <col min="1279" max="1279" width="70.28515625" style="1088" customWidth="1"/>
    <col min="1280" max="1280" width="12.140625" style="1088" customWidth="1"/>
    <col min="1281" max="1534" width="9.140625" style="1088"/>
    <col min="1535" max="1535" width="70.28515625" style="1088" customWidth="1"/>
    <col min="1536" max="1536" width="12.140625" style="1088" customWidth="1"/>
    <col min="1537" max="1790" width="9.140625" style="1088"/>
    <col min="1791" max="1791" width="70.28515625" style="1088" customWidth="1"/>
    <col min="1792" max="1792" width="12.140625" style="1088" customWidth="1"/>
    <col min="1793" max="2046" width="9.140625" style="1088"/>
    <col min="2047" max="2047" width="70.28515625" style="1088" customWidth="1"/>
    <col min="2048" max="2048" width="12.140625" style="1088" customWidth="1"/>
    <col min="2049" max="2302" width="9.140625" style="1088"/>
    <col min="2303" max="2303" width="70.28515625" style="1088" customWidth="1"/>
    <col min="2304" max="2304" width="12.140625" style="1088" customWidth="1"/>
    <col min="2305" max="2558" width="9.140625" style="1088"/>
    <col min="2559" max="2559" width="70.28515625" style="1088" customWidth="1"/>
    <col min="2560" max="2560" width="12.140625" style="1088" customWidth="1"/>
    <col min="2561" max="2814" width="9.140625" style="1088"/>
    <col min="2815" max="2815" width="70.28515625" style="1088" customWidth="1"/>
    <col min="2816" max="2816" width="12.140625" style="1088" customWidth="1"/>
    <col min="2817" max="3070" width="9.140625" style="1088"/>
    <col min="3071" max="3071" width="70.28515625" style="1088" customWidth="1"/>
    <col min="3072" max="3072" width="12.140625" style="1088" customWidth="1"/>
    <col min="3073" max="3326" width="9.140625" style="1088"/>
    <col min="3327" max="3327" width="70.28515625" style="1088" customWidth="1"/>
    <col min="3328" max="3328" width="12.140625" style="1088" customWidth="1"/>
    <col min="3329" max="3582" width="9.140625" style="1088"/>
    <col min="3583" max="3583" width="70.28515625" style="1088" customWidth="1"/>
    <col min="3584" max="3584" width="12.140625" style="1088" customWidth="1"/>
    <col min="3585" max="3838" width="9.140625" style="1088"/>
    <col min="3839" max="3839" width="70.28515625" style="1088" customWidth="1"/>
    <col min="3840" max="3840" width="12.140625" style="1088" customWidth="1"/>
    <col min="3841" max="4094" width="9.140625" style="1088"/>
    <col min="4095" max="4095" width="70.28515625" style="1088" customWidth="1"/>
    <col min="4096" max="4096" width="12.140625" style="1088" customWidth="1"/>
    <col min="4097" max="4350" width="9.140625" style="1088"/>
    <col min="4351" max="4351" width="70.28515625" style="1088" customWidth="1"/>
    <col min="4352" max="4352" width="12.140625" style="1088" customWidth="1"/>
    <col min="4353" max="4606" width="9.140625" style="1088"/>
    <col min="4607" max="4607" width="70.28515625" style="1088" customWidth="1"/>
    <col min="4608" max="4608" width="12.140625" style="1088" customWidth="1"/>
    <col min="4609" max="4862" width="9.140625" style="1088"/>
    <col min="4863" max="4863" width="70.28515625" style="1088" customWidth="1"/>
    <col min="4864" max="4864" width="12.140625" style="1088" customWidth="1"/>
    <col min="4865" max="5118" width="9.140625" style="1088"/>
    <col min="5119" max="5119" width="70.28515625" style="1088" customWidth="1"/>
    <col min="5120" max="5120" width="12.140625" style="1088" customWidth="1"/>
    <col min="5121" max="5374" width="9.140625" style="1088"/>
    <col min="5375" max="5375" width="70.28515625" style="1088" customWidth="1"/>
    <col min="5376" max="5376" width="12.140625" style="1088" customWidth="1"/>
    <col min="5377" max="5630" width="9.140625" style="1088"/>
    <col min="5631" max="5631" width="70.28515625" style="1088" customWidth="1"/>
    <col min="5632" max="5632" width="12.140625" style="1088" customWidth="1"/>
    <col min="5633" max="5886" width="9.140625" style="1088"/>
    <col min="5887" max="5887" width="70.28515625" style="1088" customWidth="1"/>
    <col min="5888" max="5888" width="12.140625" style="1088" customWidth="1"/>
    <col min="5889" max="6142" width="9.140625" style="1088"/>
    <col min="6143" max="6143" width="70.28515625" style="1088" customWidth="1"/>
    <col min="6144" max="6144" width="12.140625" style="1088" customWidth="1"/>
    <col min="6145" max="6398" width="9.140625" style="1088"/>
    <col min="6399" max="6399" width="70.28515625" style="1088" customWidth="1"/>
    <col min="6400" max="6400" width="12.140625" style="1088" customWidth="1"/>
    <col min="6401" max="6654" width="9.140625" style="1088"/>
    <col min="6655" max="6655" width="70.28515625" style="1088" customWidth="1"/>
    <col min="6656" max="6656" width="12.140625" style="1088" customWidth="1"/>
    <col min="6657" max="6910" width="9.140625" style="1088"/>
    <col min="6911" max="6911" width="70.28515625" style="1088" customWidth="1"/>
    <col min="6912" max="6912" width="12.140625" style="1088" customWidth="1"/>
    <col min="6913" max="7166" width="9.140625" style="1088"/>
    <col min="7167" max="7167" width="70.28515625" style="1088" customWidth="1"/>
    <col min="7168" max="7168" width="12.140625" style="1088" customWidth="1"/>
    <col min="7169" max="7422" width="9.140625" style="1088"/>
    <col min="7423" max="7423" width="70.28515625" style="1088" customWidth="1"/>
    <col min="7424" max="7424" width="12.140625" style="1088" customWidth="1"/>
    <col min="7425" max="7678" width="9.140625" style="1088"/>
    <col min="7679" max="7679" width="70.28515625" style="1088" customWidth="1"/>
    <col min="7680" max="7680" width="12.140625" style="1088" customWidth="1"/>
    <col min="7681" max="7934" width="9.140625" style="1088"/>
    <col min="7935" max="7935" width="70.28515625" style="1088" customWidth="1"/>
    <col min="7936" max="7936" width="12.140625" style="1088" customWidth="1"/>
    <col min="7937" max="8190" width="9.140625" style="1088"/>
    <col min="8191" max="8191" width="70.28515625" style="1088" customWidth="1"/>
    <col min="8192" max="8192" width="12.140625" style="1088" customWidth="1"/>
    <col min="8193" max="8446" width="9.140625" style="1088"/>
    <col min="8447" max="8447" width="70.28515625" style="1088" customWidth="1"/>
    <col min="8448" max="8448" width="12.140625" style="1088" customWidth="1"/>
    <col min="8449" max="8702" width="9.140625" style="1088"/>
    <col min="8703" max="8703" width="70.28515625" style="1088" customWidth="1"/>
    <col min="8704" max="8704" width="12.140625" style="1088" customWidth="1"/>
    <col min="8705" max="8958" width="9.140625" style="1088"/>
    <col min="8959" max="8959" width="70.28515625" style="1088" customWidth="1"/>
    <col min="8960" max="8960" width="12.140625" style="1088" customWidth="1"/>
    <col min="8961" max="9214" width="9.140625" style="1088"/>
    <col min="9215" max="9215" width="70.28515625" style="1088" customWidth="1"/>
    <col min="9216" max="9216" width="12.140625" style="1088" customWidth="1"/>
    <col min="9217" max="9470" width="9.140625" style="1088"/>
    <col min="9471" max="9471" width="70.28515625" style="1088" customWidth="1"/>
    <col min="9472" max="9472" width="12.140625" style="1088" customWidth="1"/>
    <col min="9473" max="9726" width="9.140625" style="1088"/>
    <col min="9727" max="9727" width="70.28515625" style="1088" customWidth="1"/>
    <col min="9728" max="9728" width="12.140625" style="1088" customWidth="1"/>
    <col min="9729" max="9982" width="9.140625" style="1088"/>
    <col min="9983" max="9983" width="70.28515625" style="1088" customWidth="1"/>
    <col min="9984" max="9984" width="12.140625" style="1088" customWidth="1"/>
    <col min="9985" max="10238" width="9.140625" style="1088"/>
    <col min="10239" max="10239" width="70.28515625" style="1088" customWidth="1"/>
    <col min="10240" max="10240" width="12.140625" style="1088" customWidth="1"/>
    <col min="10241" max="10494" width="9.140625" style="1088"/>
    <col min="10495" max="10495" width="70.28515625" style="1088" customWidth="1"/>
    <col min="10496" max="10496" width="12.140625" style="1088" customWidth="1"/>
    <col min="10497" max="10750" width="9.140625" style="1088"/>
    <col min="10751" max="10751" width="70.28515625" style="1088" customWidth="1"/>
    <col min="10752" max="10752" width="12.140625" style="1088" customWidth="1"/>
    <col min="10753" max="11006" width="9.140625" style="1088"/>
    <col min="11007" max="11007" width="70.28515625" style="1088" customWidth="1"/>
    <col min="11008" max="11008" width="12.140625" style="1088" customWidth="1"/>
    <col min="11009" max="11262" width="9.140625" style="1088"/>
    <col min="11263" max="11263" width="70.28515625" style="1088" customWidth="1"/>
    <col min="11264" max="11264" width="12.140625" style="1088" customWidth="1"/>
    <col min="11265" max="11518" width="9.140625" style="1088"/>
    <col min="11519" max="11519" width="70.28515625" style="1088" customWidth="1"/>
    <col min="11520" max="11520" width="12.140625" style="1088" customWidth="1"/>
    <col min="11521" max="11774" width="9.140625" style="1088"/>
    <col min="11775" max="11775" width="70.28515625" style="1088" customWidth="1"/>
    <col min="11776" max="11776" width="12.140625" style="1088" customWidth="1"/>
    <col min="11777" max="12030" width="9.140625" style="1088"/>
    <col min="12031" max="12031" width="70.28515625" style="1088" customWidth="1"/>
    <col min="12032" max="12032" width="12.140625" style="1088" customWidth="1"/>
    <col min="12033" max="12286" width="9.140625" style="1088"/>
    <col min="12287" max="12287" width="70.28515625" style="1088" customWidth="1"/>
    <col min="12288" max="12288" width="12.140625" style="1088" customWidth="1"/>
    <col min="12289" max="12542" width="9.140625" style="1088"/>
    <col min="12543" max="12543" width="70.28515625" style="1088" customWidth="1"/>
    <col min="12544" max="12544" width="12.140625" style="1088" customWidth="1"/>
    <col min="12545" max="12798" width="9.140625" style="1088"/>
    <col min="12799" max="12799" width="70.28515625" style="1088" customWidth="1"/>
    <col min="12800" max="12800" width="12.140625" style="1088" customWidth="1"/>
    <col min="12801" max="13054" width="9.140625" style="1088"/>
    <col min="13055" max="13055" width="70.28515625" style="1088" customWidth="1"/>
    <col min="13056" max="13056" width="12.140625" style="1088" customWidth="1"/>
    <col min="13057" max="13310" width="9.140625" style="1088"/>
    <col min="13311" max="13311" width="70.28515625" style="1088" customWidth="1"/>
    <col min="13312" max="13312" width="12.140625" style="1088" customWidth="1"/>
    <col min="13313" max="13566" width="9.140625" style="1088"/>
    <col min="13567" max="13567" width="70.28515625" style="1088" customWidth="1"/>
    <col min="13568" max="13568" width="12.140625" style="1088" customWidth="1"/>
    <col min="13569" max="13822" width="9.140625" style="1088"/>
    <col min="13823" max="13823" width="70.28515625" style="1088" customWidth="1"/>
    <col min="13824" max="13824" width="12.140625" style="1088" customWidth="1"/>
    <col min="13825" max="14078" width="9.140625" style="1088"/>
    <col min="14079" max="14079" width="70.28515625" style="1088" customWidth="1"/>
    <col min="14080" max="14080" width="12.140625" style="1088" customWidth="1"/>
    <col min="14081" max="14334" width="9.140625" style="1088"/>
    <col min="14335" max="14335" width="70.28515625" style="1088" customWidth="1"/>
    <col min="14336" max="14336" width="12.140625" style="1088" customWidth="1"/>
    <col min="14337" max="14590" width="9.140625" style="1088"/>
    <col min="14591" max="14591" width="70.28515625" style="1088" customWidth="1"/>
    <col min="14592" max="14592" width="12.140625" style="1088" customWidth="1"/>
    <col min="14593" max="14846" width="9.140625" style="1088"/>
    <col min="14847" max="14847" width="70.28515625" style="1088" customWidth="1"/>
    <col min="14848" max="14848" width="12.140625" style="1088" customWidth="1"/>
    <col min="14849" max="15102" width="9.140625" style="1088"/>
    <col min="15103" max="15103" width="70.28515625" style="1088" customWidth="1"/>
    <col min="15104" max="15104" width="12.140625" style="1088" customWidth="1"/>
    <col min="15105" max="15358" width="9.140625" style="1088"/>
    <col min="15359" max="15359" width="70.28515625" style="1088" customWidth="1"/>
    <col min="15360" max="15360" width="12.140625" style="1088" customWidth="1"/>
    <col min="15361" max="15614" width="9.140625" style="1088"/>
    <col min="15615" max="15615" width="70.28515625" style="1088" customWidth="1"/>
    <col min="15616" max="15616" width="12.140625" style="1088" customWidth="1"/>
    <col min="15617" max="15870" width="9.140625" style="1088"/>
    <col min="15871" max="15871" width="70.28515625" style="1088" customWidth="1"/>
    <col min="15872" max="15872" width="12.140625" style="1088" customWidth="1"/>
    <col min="15873" max="16126" width="9.140625" style="1088"/>
    <col min="16127" max="16127" width="70.28515625" style="1088" customWidth="1"/>
    <col min="16128" max="16128" width="12.140625" style="1088" customWidth="1"/>
    <col min="16129" max="16384" width="9.140625" style="1088"/>
  </cols>
  <sheetData>
    <row r="7" spans="1:3" ht="13.5" customHeight="1" x14ac:dyDescent="0.25"/>
    <row r="8" spans="1:3" hidden="1" x14ac:dyDescent="0.25"/>
    <row r="9" spans="1:3" ht="8.25" hidden="1" customHeight="1" x14ac:dyDescent="0.25"/>
    <row r="10" spans="1:3" hidden="1" x14ac:dyDescent="0.25"/>
    <row r="11" spans="1:3" ht="22.5" x14ac:dyDescent="0.25">
      <c r="A11" s="1089" t="s">
        <v>1</v>
      </c>
      <c r="B11" s="1090" t="s">
        <v>2</v>
      </c>
      <c r="C11" s="1091" t="s">
        <v>7055</v>
      </c>
    </row>
    <row r="12" spans="1:3" ht="13.5" customHeight="1" x14ac:dyDescent="0.25">
      <c r="A12" s="1082"/>
      <c r="B12" s="1083" t="s">
        <v>7444</v>
      </c>
      <c r="C12" s="1082"/>
    </row>
    <row r="13" spans="1:3" ht="12.75" customHeight="1" x14ac:dyDescent="0.25">
      <c r="A13" s="1092"/>
      <c r="B13" s="1093" t="s">
        <v>7445</v>
      </c>
      <c r="C13" s="1094"/>
    </row>
    <row r="14" spans="1:3" ht="31.15" customHeight="1" x14ac:dyDescent="0.25">
      <c r="A14" s="1084" t="s">
        <v>7446</v>
      </c>
      <c r="B14" s="1085" t="s">
        <v>7447</v>
      </c>
      <c r="C14" s="1114" t="s">
        <v>7202</v>
      </c>
    </row>
    <row r="15" spans="1:3" ht="32.450000000000003" customHeight="1" x14ac:dyDescent="0.25">
      <c r="A15" s="1084" t="s">
        <v>7448</v>
      </c>
      <c r="B15" s="1085" t="s">
        <v>7449</v>
      </c>
      <c r="C15" s="1114" t="s">
        <v>7219</v>
      </c>
    </row>
    <row r="16" spans="1:3" ht="31.9" customHeight="1" x14ac:dyDescent="0.25">
      <c r="A16" s="1084" t="s">
        <v>7450</v>
      </c>
      <c r="B16" s="1085" t="s">
        <v>7451</v>
      </c>
      <c r="C16" s="1114" t="s">
        <v>7219</v>
      </c>
    </row>
    <row r="17" spans="1:3" ht="33" customHeight="1" x14ac:dyDescent="0.25">
      <c r="A17" s="1084" t="s">
        <v>7452</v>
      </c>
      <c r="B17" s="1085" t="s">
        <v>7453</v>
      </c>
      <c r="C17" s="1114" t="s">
        <v>7373</v>
      </c>
    </row>
    <row r="18" spans="1:3" ht="31.15" customHeight="1" x14ac:dyDescent="0.25">
      <c r="A18" s="1084" t="s">
        <v>7454</v>
      </c>
      <c r="B18" s="1085" t="s">
        <v>7455</v>
      </c>
      <c r="C18" s="1114" t="s">
        <v>7373</v>
      </c>
    </row>
    <row r="19" spans="1:3" ht="34.9" customHeight="1" x14ac:dyDescent="0.25">
      <c r="A19" s="1084" t="s">
        <v>7456</v>
      </c>
      <c r="B19" s="1085" t="s">
        <v>7457</v>
      </c>
      <c r="C19" s="1114" t="s">
        <v>7219</v>
      </c>
    </row>
    <row r="20" spans="1:3" ht="35.450000000000003" customHeight="1" x14ac:dyDescent="0.25">
      <c r="A20" s="1084" t="s">
        <v>7458</v>
      </c>
      <c r="B20" s="1085" t="s">
        <v>7459</v>
      </c>
      <c r="C20" s="1114" t="s">
        <v>7202</v>
      </c>
    </row>
    <row r="21" spans="1:3" ht="31.9" customHeight="1" x14ac:dyDescent="0.25">
      <c r="A21" s="1084" t="s">
        <v>7460</v>
      </c>
      <c r="B21" s="1085" t="s">
        <v>7461</v>
      </c>
      <c r="C21" s="1114" t="s">
        <v>7219</v>
      </c>
    </row>
    <row r="22" spans="1:3" ht="36" customHeight="1" x14ac:dyDescent="0.25">
      <c r="A22" s="1084" t="s">
        <v>7462</v>
      </c>
      <c r="B22" s="1085" t="s">
        <v>7463</v>
      </c>
      <c r="C22" s="1114" t="s">
        <v>7370</v>
      </c>
    </row>
    <row r="23" spans="1:3" ht="37.15" customHeight="1" x14ac:dyDescent="0.25">
      <c r="A23" s="1084" t="s">
        <v>7464</v>
      </c>
      <c r="B23" s="1085" t="s">
        <v>7465</v>
      </c>
      <c r="C23" s="1114">
        <v>7500</v>
      </c>
    </row>
    <row r="24" spans="1:3" x14ac:dyDescent="0.25">
      <c r="A24" s="1092"/>
      <c r="B24" s="1093" t="s">
        <v>7466</v>
      </c>
      <c r="C24" s="1094"/>
    </row>
    <row r="25" spans="1:3" ht="15" customHeight="1" x14ac:dyDescent="0.25">
      <c r="A25" s="1084" t="s">
        <v>7467</v>
      </c>
      <c r="B25" s="1085" t="s">
        <v>7468</v>
      </c>
      <c r="C25" s="1114" t="s">
        <v>7039</v>
      </c>
    </row>
    <row r="26" spans="1:3" ht="24.75" customHeight="1" x14ac:dyDescent="0.25">
      <c r="A26" s="1084" t="s">
        <v>7469</v>
      </c>
      <c r="B26" s="1085" t="s">
        <v>7470</v>
      </c>
      <c r="C26" s="1114" t="s">
        <v>7078</v>
      </c>
    </row>
    <row r="27" spans="1:3" ht="24.75" customHeight="1" x14ac:dyDescent="0.25">
      <c r="A27" s="1084" t="s">
        <v>7471</v>
      </c>
      <c r="B27" s="1085" t="s">
        <v>7472</v>
      </c>
      <c r="C27" s="1114" t="s">
        <v>7078</v>
      </c>
    </row>
  </sheetData>
  <pageMargins left="1.0236220472440944" right="0.23622047244094488" top="0.55118110236220474" bottom="0.354330708661417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2AB6-3550-477C-A168-1C1C436231EE}">
  <sheetPr>
    <tabColor rgb="FFFFC000"/>
  </sheetPr>
  <dimension ref="A6:D39"/>
  <sheetViews>
    <sheetView view="pageBreakPreview" zoomScale="115" zoomScaleNormal="100" zoomScaleSheetLayoutView="115" workbookViewId="0">
      <selection activeCell="A14" sqref="A14"/>
    </sheetView>
  </sheetViews>
  <sheetFormatPr defaultRowHeight="15" x14ac:dyDescent="0.25"/>
  <cols>
    <col min="1" max="1" width="7.85546875" style="1088" customWidth="1"/>
    <col min="2" max="2" width="65.5703125" style="1088" customWidth="1"/>
    <col min="3" max="3" width="9.28515625" style="1088" customWidth="1"/>
    <col min="4" max="4" width="11.85546875" style="1088" bestFit="1" customWidth="1"/>
    <col min="5" max="255" width="9.140625" style="1088"/>
    <col min="256" max="256" width="70.28515625" style="1088" customWidth="1"/>
    <col min="257" max="257" width="12.140625" style="1088" customWidth="1"/>
    <col min="258" max="511" width="9.140625" style="1088"/>
    <col min="512" max="512" width="70.28515625" style="1088" customWidth="1"/>
    <col min="513" max="513" width="12.140625" style="1088" customWidth="1"/>
    <col min="514" max="767" width="9.140625" style="1088"/>
    <col min="768" max="768" width="70.28515625" style="1088" customWidth="1"/>
    <col min="769" max="769" width="12.140625" style="1088" customWidth="1"/>
    <col min="770" max="1023" width="9.140625" style="1088"/>
    <col min="1024" max="1024" width="70.28515625" style="1088" customWidth="1"/>
    <col min="1025" max="1025" width="12.140625" style="1088" customWidth="1"/>
    <col min="1026" max="1279" width="9.140625" style="1088"/>
    <col min="1280" max="1280" width="70.28515625" style="1088" customWidth="1"/>
    <col min="1281" max="1281" width="12.140625" style="1088" customWidth="1"/>
    <col min="1282" max="1535" width="9.140625" style="1088"/>
    <col min="1536" max="1536" width="70.28515625" style="1088" customWidth="1"/>
    <col min="1537" max="1537" width="12.140625" style="1088" customWidth="1"/>
    <col min="1538" max="1791" width="9.140625" style="1088"/>
    <col min="1792" max="1792" width="70.28515625" style="1088" customWidth="1"/>
    <col min="1793" max="1793" width="12.140625" style="1088" customWidth="1"/>
    <col min="1794" max="2047" width="9.140625" style="1088"/>
    <col min="2048" max="2048" width="70.28515625" style="1088" customWidth="1"/>
    <col min="2049" max="2049" width="12.140625" style="1088" customWidth="1"/>
    <col min="2050" max="2303" width="9.140625" style="1088"/>
    <col min="2304" max="2304" width="70.28515625" style="1088" customWidth="1"/>
    <col min="2305" max="2305" width="12.140625" style="1088" customWidth="1"/>
    <col min="2306" max="2559" width="9.140625" style="1088"/>
    <col min="2560" max="2560" width="70.28515625" style="1088" customWidth="1"/>
    <col min="2561" max="2561" width="12.140625" style="1088" customWidth="1"/>
    <col min="2562" max="2815" width="9.140625" style="1088"/>
    <col min="2816" max="2816" width="70.28515625" style="1088" customWidth="1"/>
    <col min="2817" max="2817" width="12.140625" style="1088" customWidth="1"/>
    <col min="2818" max="3071" width="9.140625" style="1088"/>
    <col min="3072" max="3072" width="70.28515625" style="1088" customWidth="1"/>
    <col min="3073" max="3073" width="12.140625" style="1088" customWidth="1"/>
    <col min="3074" max="3327" width="9.140625" style="1088"/>
    <col min="3328" max="3328" width="70.28515625" style="1088" customWidth="1"/>
    <col min="3329" max="3329" width="12.140625" style="1088" customWidth="1"/>
    <col min="3330" max="3583" width="9.140625" style="1088"/>
    <col min="3584" max="3584" width="70.28515625" style="1088" customWidth="1"/>
    <col min="3585" max="3585" width="12.140625" style="1088" customWidth="1"/>
    <col min="3586" max="3839" width="9.140625" style="1088"/>
    <col min="3840" max="3840" width="70.28515625" style="1088" customWidth="1"/>
    <col min="3841" max="3841" width="12.140625" style="1088" customWidth="1"/>
    <col min="3842" max="4095" width="9.140625" style="1088"/>
    <col min="4096" max="4096" width="70.28515625" style="1088" customWidth="1"/>
    <col min="4097" max="4097" width="12.140625" style="1088" customWidth="1"/>
    <col min="4098" max="4351" width="9.140625" style="1088"/>
    <col min="4352" max="4352" width="70.28515625" style="1088" customWidth="1"/>
    <col min="4353" max="4353" width="12.140625" style="1088" customWidth="1"/>
    <col min="4354" max="4607" width="9.140625" style="1088"/>
    <col min="4608" max="4608" width="70.28515625" style="1088" customWidth="1"/>
    <col min="4609" max="4609" width="12.140625" style="1088" customWidth="1"/>
    <col min="4610" max="4863" width="9.140625" style="1088"/>
    <col min="4864" max="4864" width="70.28515625" style="1088" customWidth="1"/>
    <col min="4865" max="4865" width="12.140625" style="1088" customWidth="1"/>
    <col min="4866" max="5119" width="9.140625" style="1088"/>
    <col min="5120" max="5120" width="70.28515625" style="1088" customWidth="1"/>
    <col min="5121" max="5121" width="12.140625" style="1088" customWidth="1"/>
    <col min="5122" max="5375" width="9.140625" style="1088"/>
    <col min="5376" max="5376" width="70.28515625" style="1088" customWidth="1"/>
    <col min="5377" max="5377" width="12.140625" style="1088" customWidth="1"/>
    <col min="5378" max="5631" width="9.140625" style="1088"/>
    <col min="5632" max="5632" width="70.28515625" style="1088" customWidth="1"/>
    <col min="5633" max="5633" width="12.140625" style="1088" customWidth="1"/>
    <col min="5634" max="5887" width="9.140625" style="1088"/>
    <col min="5888" max="5888" width="70.28515625" style="1088" customWidth="1"/>
    <col min="5889" max="5889" width="12.140625" style="1088" customWidth="1"/>
    <col min="5890" max="6143" width="9.140625" style="1088"/>
    <col min="6144" max="6144" width="70.28515625" style="1088" customWidth="1"/>
    <col min="6145" max="6145" width="12.140625" style="1088" customWidth="1"/>
    <col min="6146" max="6399" width="9.140625" style="1088"/>
    <col min="6400" max="6400" width="70.28515625" style="1088" customWidth="1"/>
    <col min="6401" max="6401" width="12.140625" style="1088" customWidth="1"/>
    <col min="6402" max="6655" width="9.140625" style="1088"/>
    <col min="6656" max="6656" width="70.28515625" style="1088" customWidth="1"/>
    <col min="6657" max="6657" width="12.140625" style="1088" customWidth="1"/>
    <col min="6658" max="6911" width="9.140625" style="1088"/>
    <col min="6912" max="6912" width="70.28515625" style="1088" customWidth="1"/>
    <col min="6913" max="6913" width="12.140625" style="1088" customWidth="1"/>
    <col min="6914" max="7167" width="9.140625" style="1088"/>
    <col min="7168" max="7168" width="70.28515625" style="1088" customWidth="1"/>
    <col min="7169" max="7169" width="12.140625" style="1088" customWidth="1"/>
    <col min="7170" max="7423" width="9.140625" style="1088"/>
    <col min="7424" max="7424" width="70.28515625" style="1088" customWidth="1"/>
    <col min="7425" max="7425" width="12.140625" style="1088" customWidth="1"/>
    <col min="7426" max="7679" width="9.140625" style="1088"/>
    <col min="7680" max="7680" width="70.28515625" style="1088" customWidth="1"/>
    <col min="7681" max="7681" width="12.140625" style="1088" customWidth="1"/>
    <col min="7682" max="7935" width="9.140625" style="1088"/>
    <col min="7936" max="7936" width="70.28515625" style="1088" customWidth="1"/>
    <col min="7937" max="7937" width="12.140625" style="1088" customWidth="1"/>
    <col min="7938" max="8191" width="9.140625" style="1088"/>
    <col min="8192" max="8192" width="70.28515625" style="1088" customWidth="1"/>
    <col min="8193" max="8193" width="12.140625" style="1088" customWidth="1"/>
    <col min="8194" max="8447" width="9.140625" style="1088"/>
    <col min="8448" max="8448" width="70.28515625" style="1088" customWidth="1"/>
    <col min="8449" max="8449" width="12.140625" style="1088" customWidth="1"/>
    <col min="8450" max="8703" width="9.140625" style="1088"/>
    <col min="8704" max="8704" width="70.28515625" style="1088" customWidth="1"/>
    <col min="8705" max="8705" width="12.140625" style="1088" customWidth="1"/>
    <col min="8706" max="8959" width="9.140625" style="1088"/>
    <col min="8960" max="8960" width="70.28515625" style="1088" customWidth="1"/>
    <col min="8961" max="8961" width="12.140625" style="1088" customWidth="1"/>
    <col min="8962" max="9215" width="9.140625" style="1088"/>
    <col min="9216" max="9216" width="70.28515625" style="1088" customWidth="1"/>
    <col min="9217" max="9217" width="12.140625" style="1088" customWidth="1"/>
    <col min="9218" max="9471" width="9.140625" style="1088"/>
    <col min="9472" max="9472" width="70.28515625" style="1088" customWidth="1"/>
    <col min="9473" max="9473" width="12.140625" style="1088" customWidth="1"/>
    <col min="9474" max="9727" width="9.140625" style="1088"/>
    <col min="9728" max="9728" width="70.28515625" style="1088" customWidth="1"/>
    <col min="9729" max="9729" width="12.140625" style="1088" customWidth="1"/>
    <col min="9730" max="9983" width="9.140625" style="1088"/>
    <col min="9984" max="9984" width="70.28515625" style="1088" customWidth="1"/>
    <col min="9985" max="9985" width="12.140625" style="1088" customWidth="1"/>
    <col min="9986" max="10239" width="9.140625" style="1088"/>
    <col min="10240" max="10240" width="70.28515625" style="1088" customWidth="1"/>
    <col min="10241" max="10241" width="12.140625" style="1088" customWidth="1"/>
    <col min="10242" max="10495" width="9.140625" style="1088"/>
    <col min="10496" max="10496" width="70.28515625" style="1088" customWidth="1"/>
    <col min="10497" max="10497" width="12.140625" style="1088" customWidth="1"/>
    <col min="10498" max="10751" width="9.140625" style="1088"/>
    <col min="10752" max="10752" width="70.28515625" style="1088" customWidth="1"/>
    <col min="10753" max="10753" width="12.140625" style="1088" customWidth="1"/>
    <col min="10754" max="11007" width="9.140625" style="1088"/>
    <col min="11008" max="11008" width="70.28515625" style="1088" customWidth="1"/>
    <col min="11009" max="11009" width="12.140625" style="1088" customWidth="1"/>
    <col min="11010" max="11263" width="9.140625" style="1088"/>
    <col min="11264" max="11264" width="70.28515625" style="1088" customWidth="1"/>
    <col min="11265" max="11265" width="12.140625" style="1088" customWidth="1"/>
    <col min="11266" max="11519" width="9.140625" style="1088"/>
    <col min="11520" max="11520" width="70.28515625" style="1088" customWidth="1"/>
    <col min="11521" max="11521" width="12.140625" style="1088" customWidth="1"/>
    <col min="11522" max="11775" width="9.140625" style="1088"/>
    <col min="11776" max="11776" width="70.28515625" style="1088" customWidth="1"/>
    <col min="11777" max="11777" width="12.140625" style="1088" customWidth="1"/>
    <col min="11778" max="12031" width="9.140625" style="1088"/>
    <col min="12032" max="12032" width="70.28515625" style="1088" customWidth="1"/>
    <col min="12033" max="12033" width="12.140625" style="1088" customWidth="1"/>
    <col min="12034" max="12287" width="9.140625" style="1088"/>
    <col min="12288" max="12288" width="70.28515625" style="1088" customWidth="1"/>
    <col min="12289" max="12289" width="12.140625" style="1088" customWidth="1"/>
    <col min="12290" max="12543" width="9.140625" style="1088"/>
    <col min="12544" max="12544" width="70.28515625" style="1088" customWidth="1"/>
    <col min="12545" max="12545" width="12.140625" style="1088" customWidth="1"/>
    <col min="12546" max="12799" width="9.140625" style="1088"/>
    <col min="12800" max="12800" width="70.28515625" style="1088" customWidth="1"/>
    <col min="12801" max="12801" width="12.140625" style="1088" customWidth="1"/>
    <col min="12802" max="13055" width="9.140625" style="1088"/>
    <col min="13056" max="13056" width="70.28515625" style="1088" customWidth="1"/>
    <col min="13057" max="13057" width="12.140625" style="1088" customWidth="1"/>
    <col min="13058" max="13311" width="9.140625" style="1088"/>
    <col min="13312" max="13312" width="70.28515625" style="1088" customWidth="1"/>
    <col min="13313" max="13313" width="12.140625" style="1088" customWidth="1"/>
    <col min="13314" max="13567" width="9.140625" style="1088"/>
    <col min="13568" max="13568" width="70.28515625" style="1088" customWidth="1"/>
    <col min="13569" max="13569" width="12.140625" style="1088" customWidth="1"/>
    <col min="13570" max="13823" width="9.140625" style="1088"/>
    <col min="13824" max="13824" width="70.28515625" style="1088" customWidth="1"/>
    <col min="13825" max="13825" width="12.140625" style="1088" customWidth="1"/>
    <col min="13826" max="14079" width="9.140625" style="1088"/>
    <col min="14080" max="14080" width="70.28515625" style="1088" customWidth="1"/>
    <col min="14081" max="14081" width="12.140625" style="1088" customWidth="1"/>
    <col min="14082" max="14335" width="9.140625" style="1088"/>
    <col min="14336" max="14336" width="70.28515625" style="1088" customWidth="1"/>
    <col min="14337" max="14337" width="12.140625" style="1088" customWidth="1"/>
    <col min="14338" max="14591" width="9.140625" style="1088"/>
    <col min="14592" max="14592" width="70.28515625" style="1088" customWidth="1"/>
    <col min="14593" max="14593" width="12.140625" style="1088" customWidth="1"/>
    <col min="14594" max="14847" width="9.140625" style="1088"/>
    <col min="14848" max="14848" width="70.28515625" style="1088" customWidth="1"/>
    <col min="14849" max="14849" width="12.140625" style="1088" customWidth="1"/>
    <col min="14850" max="15103" width="9.140625" style="1088"/>
    <col min="15104" max="15104" width="70.28515625" style="1088" customWidth="1"/>
    <col min="15105" max="15105" width="12.140625" style="1088" customWidth="1"/>
    <col min="15106" max="15359" width="9.140625" style="1088"/>
    <col min="15360" max="15360" width="70.28515625" style="1088" customWidth="1"/>
    <col min="15361" max="15361" width="12.140625" style="1088" customWidth="1"/>
    <col min="15362" max="15615" width="9.140625" style="1088"/>
    <col min="15616" max="15616" width="70.28515625" style="1088" customWidth="1"/>
    <col min="15617" max="15617" width="12.140625" style="1088" customWidth="1"/>
    <col min="15618" max="15871" width="9.140625" style="1088"/>
    <col min="15872" max="15872" width="70.28515625" style="1088" customWidth="1"/>
    <col min="15873" max="15873" width="12.140625" style="1088" customWidth="1"/>
    <col min="15874" max="16127" width="9.140625" style="1088"/>
    <col min="16128" max="16128" width="70.28515625" style="1088" customWidth="1"/>
    <col min="16129" max="16129" width="12.140625" style="1088" customWidth="1"/>
    <col min="16130" max="16384" width="9.140625" style="1088"/>
  </cols>
  <sheetData>
    <row r="6" spans="1:4" ht="24.6" customHeight="1" x14ac:dyDescent="0.25"/>
    <row r="7" spans="1:4" x14ac:dyDescent="0.25">
      <c r="B7" s="1078" t="s">
        <v>7229</v>
      </c>
    </row>
    <row r="11" spans="1:4" ht="22.5" x14ac:dyDescent="0.25">
      <c r="A11" s="1079" t="s">
        <v>1</v>
      </c>
      <c r="B11" s="1080" t="s">
        <v>2</v>
      </c>
      <c r="C11" s="1081" t="s">
        <v>7055</v>
      </c>
      <c r="D11" s="1079" t="s">
        <v>6264</v>
      </c>
    </row>
    <row r="12" spans="1:4" x14ac:dyDescent="0.25">
      <c r="A12" s="1082"/>
      <c r="B12" s="1083" t="s">
        <v>7473</v>
      </c>
      <c r="C12" s="1082"/>
      <c r="D12" s="1082"/>
    </row>
    <row r="13" spans="1:4" x14ac:dyDescent="0.25">
      <c r="A13" s="1092"/>
      <c r="B13" s="1093" t="s">
        <v>7445</v>
      </c>
      <c r="C13" s="1094"/>
      <c r="D13" s="1092"/>
    </row>
    <row r="14" spans="1:4" ht="76.5" x14ac:dyDescent="0.25">
      <c r="A14" s="1087" t="s">
        <v>7474</v>
      </c>
      <c r="B14" s="1085" t="s">
        <v>7475</v>
      </c>
      <c r="C14" s="1114" t="s">
        <v>7202</v>
      </c>
      <c r="D14" s="1122" t="s">
        <v>7329</v>
      </c>
    </row>
    <row r="15" spans="1:4" ht="61.5" x14ac:dyDescent="0.25">
      <c r="A15" s="1087" t="s">
        <v>7476</v>
      </c>
      <c r="B15" s="1085" t="s">
        <v>7477</v>
      </c>
      <c r="C15" s="1114" t="s">
        <v>7219</v>
      </c>
      <c r="D15" s="1122" t="s">
        <v>7403</v>
      </c>
    </row>
    <row r="16" spans="1:4" ht="61.5" x14ac:dyDescent="0.25">
      <c r="A16" s="1087" t="s">
        <v>7478</v>
      </c>
      <c r="B16" s="1085" t="s">
        <v>7479</v>
      </c>
      <c r="C16" s="1114" t="s">
        <v>7219</v>
      </c>
      <c r="D16" s="1122" t="s">
        <v>7403</v>
      </c>
    </row>
    <row r="17" spans="1:4" ht="61.5" x14ac:dyDescent="0.25">
      <c r="A17" s="1087" t="s">
        <v>7480</v>
      </c>
      <c r="B17" s="1085" t="s">
        <v>7481</v>
      </c>
      <c r="C17" s="1114" t="s">
        <v>7373</v>
      </c>
      <c r="D17" s="1122" t="s">
        <v>7423</v>
      </c>
    </row>
    <row r="18" spans="1:4" ht="37.5" x14ac:dyDescent="0.25">
      <c r="A18" s="1087" t="s">
        <v>7482</v>
      </c>
      <c r="B18" s="1085" t="s">
        <v>7483</v>
      </c>
      <c r="C18" s="1114" t="s">
        <v>7373</v>
      </c>
      <c r="D18" s="1122" t="s">
        <v>7423</v>
      </c>
    </row>
    <row r="19" spans="1:4" ht="73.5" x14ac:dyDescent="0.25">
      <c r="A19" s="1087" t="s">
        <v>7484</v>
      </c>
      <c r="B19" s="1085" t="s">
        <v>7485</v>
      </c>
      <c r="C19" s="1114" t="s">
        <v>7219</v>
      </c>
      <c r="D19" s="1122" t="s">
        <v>7423</v>
      </c>
    </row>
    <row r="20" spans="1:4" ht="85.5" x14ac:dyDescent="0.25">
      <c r="A20" s="1087" t="s">
        <v>7486</v>
      </c>
      <c r="B20" s="1085" t="s">
        <v>7487</v>
      </c>
      <c r="C20" s="1114" t="s">
        <v>7202</v>
      </c>
      <c r="D20" s="1122" t="s">
        <v>7423</v>
      </c>
    </row>
    <row r="21" spans="1:4" ht="73.5" x14ac:dyDescent="0.25">
      <c r="A21" s="1087" t="s">
        <v>7488</v>
      </c>
      <c r="B21" s="1085" t="s">
        <v>7489</v>
      </c>
      <c r="C21" s="1114" t="s">
        <v>7219</v>
      </c>
      <c r="D21" s="1122" t="s">
        <v>7423</v>
      </c>
    </row>
    <row r="22" spans="1:4" ht="77.25" x14ac:dyDescent="0.25">
      <c r="A22" s="1087" t="s">
        <v>7490</v>
      </c>
      <c r="B22" s="1085" t="s">
        <v>7491</v>
      </c>
      <c r="C22" s="1114" t="s">
        <v>7370</v>
      </c>
      <c r="D22" s="1122" t="s">
        <v>7403</v>
      </c>
    </row>
    <row r="23" spans="1:4" ht="77.25" x14ac:dyDescent="0.25">
      <c r="A23" s="1087" t="s">
        <v>7492</v>
      </c>
      <c r="B23" s="1085" t="s">
        <v>7493</v>
      </c>
      <c r="C23" s="1114">
        <v>7500</v>
      </c>
      <c r="D23" s="1122" t="s">
        <v>7403</v>
      </c>
    </row>
    <row r="24" spans="1:4" x14ac:dyDescent="0.25">
      <c r="A24" s="1092"/>
      <c r="B24" s="1093" t="s">
        <v>7494</v>
      </c>
      <c r="C24" s="1094"/>
      <c r="D24" s="1092"/>
    </row>
    <row r="25" spans="1:4" ht="73.5" x14ac:dyDescent="0.25">
      <c r="A25" s="1087" t="s">
        <v>7495</v>
      </c>
      <c r="B25" s="1085" t="s">
        <v>7496</v>
      </c>
      <c r="C25" s="1114" t="s">
        <v>7497</v>
      </c>
      <c r="D25" s="1122" t="s">
        <v>7423</v>
      </c>
    </row>
    <row r="26" spans="1:4" ht="85.5" x14ac:dyDescent="0.25">
      <c r="A26" s="1087" t="s">
        <v>7498</v>
      </c>
      <c r="B26" s="1085" t="s">
        <v>7499</v>
      </c>
      <c r="C26" s="1114" t="s">
        <v>7393</v>
      </c>
      <c r="D26" s="1122" t="s">
        <v>7423</v>
      </c>
    </row>
    <row r="27" spans="1:4" ht="49.5" x14ac:dyDescent="0.25">
      <c r="A27" s="1087" t="s">
        <v>7500</v>
      </c>
      <c r="B27" s="1085" t="s">
        <v>7501</v>
      </c>
      <c r="C27" s="1114" t="s">
        <v>7497</v>
      </c>
      <c r="D27" s="1122" t="s">
        <v>7423</v>
      </c>
    </row>
    <row r="28" spans="1:4" ht="49.5" x14ac:dyDescent="0.25">
      <c r="A28" s="1087" t="s">
        <v>7502</v>
      </c>
      <c r="B28" s="1085" t="s">
        <v>7503</v>
      </c>
      <c r="C28" s="1114" t="s">
        <v>7497</v>
      </c>
      <c r="D28" s="1122" t="s">
        <v>7423</v>
      </c>
    </row>
    <row r="29" spans="1:4" ht="64.5" x14ac:dyDescent="0.25">
      <c r="A29" s="1087" t="s">
        <v>7504</v>
      </c>
      <c r="B29" s="1085" t="s">
        <v>7505</v>
      </c>
      <c r="C29" s="1114" t="s">
        <v>7370</v>
      </c>
      <c r="D29" s="1122" t="s">
        <v>7423</v>
      </c>
    </row>
    <row r="30" spans="1:4" ht="90" x14ac:dyDescent="0.25">
      <c r="A30" s="1087" t="s">
        <v>7506</v>
      </c>
      <c r="B30" s="1085" t="s">
        <v>7507</v>
      </c>
      <c r="C30" s="1114" t="s">
        <v>7219</v>
      </c>
      <c r="D30" s="1122" t="s">
        <v>7423</v>
      </c>
    </row>
    <row r="31" spans="1:4" ht="102.75" x14ac:dyDescent="0.25">
      <c r="A31" s="1087" t="s">
        <v>7508</v>
      </c>
      <c r="B31" s="1085" t="s">
        <v>7509</v>
      </c>
      <c r="C31" s="1114" t="s">
        <v>7393</v>
      </c>
      <c r="D31" s="1122" t="s">
        <v>7423</v>
      </c>
    </row>
    <row r="32" spans="1:4" x14ac:dyDescent="0.25">
      <c r="A32" s="1092"/>
      <c r="B32" s="1093" t="s">
        <v>7466</v>
      </c>
      <c r="C32" s="1094"/>
      <c r="D32" s="1092"/>
    </row>
    <row r="33" spans="1:4" x14ac:dyDescent="0.25">
      <c r="A33" s="1087" t="s">
        <v>7510</v>
      </c>
      <c r="B33" s="1085" t="s">
        <v>7511</v>
      </c>
      <c r="C33" s="1114" t="s">
        <v>7039</v>
      </c>
      <c r="D33" s="1122" t="s">
        <v>7403</v>
      </c>
    </row>
    <row r="34" spans="1:4" ht="27" x14ac:dyDescent="0.25">
      <c r="A34" s="1087" t="s">
        <v>7512</v>
      </c>
      <c r="B34" s="1085" t="s">
        <v>7513</v>
      </c>
      <c r="C34" s="1114" t="s">
        <v>7078</v>
      </c>
      <c r="D34" s="1122" t="s">
        <v>7403</v>
      </c>
    </row>
    <row r="35" spans="1:4" ht="40.5" x14ac:dyDescent="0.25">
      <c r="A35" s="1087" t="s">
        <v>7514</v>
      </c>
      <c r="B35" s="1085" t="s">
        <v>7515</v>
      </c>
      <c r="C35" s="1114" t="s">
        <v>7078</v>
      </c>
      <c r="D35" s="1122" t="s">
        <v>7403</v>
      </c>
    </row>
    <row r="36" spans="1:4" x14ac:dyDescent="0.25">
      <c r="A36" s="1092"/>
      <c r="B36" s="1093" t="s">
        <v>7516</v>
      </c>
      <c r="C36" s="1094"/>
      <c r="D36" s="1092"/>
    </row>
    <row r="37" spans="1:4" x14ac:dyDescent="0.25">
      <c r="A37" s="1109"/>
      <c r="B37" s="1100" t="s">
        <v>7517</v>
      </c>
      <c r="C37" s="1110"/>
      <c r="D37" s="1109"/>
    </row>
    <row r="38" spans="1:4" x14ac:dyDescent="0.25">
      <c r="A38" s="1087" t="s">
        <v>7518</v>
      </c>
      <c r="B38" s="1085" t="s">
        <v>7519</v>
      </c>
      <c r="C38" s="1085">
        <v>7000</v>
      </c>
      <c r="D38" s="1122" t="s">
        <v>7423</v>
      </c>
    </row>
    <row r="39" spans="1:4" x14ac:dyDescent="0.25">
      <c r="A39" s="1087" t="s">
        <v>7520</v>
      </c>
      <c r="B39" s="1085" t="s">
        <v>7521</v>
      </c>
      <c r="C39" s="1085">
        <v>3500</v>
      </c>
      <c r="D39" s="1122" t="s">
        <v>7423</v>
      </c>
    </row>
  </sheetData>
  <pageMargins left="1.0236220472440944" right="0.23622047244094488" top="0.55118110236220474" bottom="0.354330708661417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95"/>
  <sheetViews>
    <sheetView view="pageBreakPreview" zoomScaleNormal="100" zoomScaleSheetLayoutView="100" workbookViewId="0">
      <selection activeCell="A12" sqref="A12"/>
    </sheetView>
  </sheetViews>
  <sheetFormatPr defaultColWidth="14.42578125" defaultRowHeight="15" customHeight="1" x14ac:dyDescent="0.25"/>
  <cols>
    <col min="1" max="1" width="7.5703125" style="4" customWidth="1"/>
    <col min="2" max="2" width="80.7109375" style="4" customWidth="1"/>
    <col min="3" max="3" width="12" style="4" customWidth="1"/>
    <col min="4" max="4" width="15.28515625" style="4" customWidth="1"/>
    <col min="5" max="23" width="8.7109375" style="4" customWidth="1"/>
    <col min="24" max="16384" width="14.42578125" style="4"/>
  </cols>
  <sheetData>
    <row r="1" spans="1:23" ht="12.75" customHeight="1" x14ac:dyDescent="0.25">
      <c r="A1" s="1"/>
      <c r="B1" s="1"/>
      <c r="C1" s="1"/>
      <c r="D1" s="1"/>
      <c r="E1" s="1"/>
      <c r="F1" s="1"/>
      <c r="G1" s="1"/>
      <c r="H1" s="1"/>
      <c r="I1" s="1"/>
      <c r="J1" s="1"/>
      <c r="K1" s="1"/>
      <c r="L1" s="1"/>
      <c r="M1" s="1"/>
      <c r="N1" s="1"/>
      <c r="O1" s="1"/>
      <c r="P1" s="1"/>
      <c r="Q1" s="1"/>
      <c r="R1" s="1"/>
      <c r="S1" s="1"/>
      <c r="T1" s="1"/>
      <c r="U1" s="1"/>
      <c r="V1" s="1"/>
      <c r="W1" s="1"/>
    </row>
    <row r="2" spans="1:23" ht="12.75" customHeight="1" x14ac:dyDescent="0.25">
      <c r="A2" s="1"/>
      <c r="B2" s="1"/>
      <c r="C2" s="1"/>
      <c r="D2" s="1"/>
      <c r="E2" s="1"/>
      <c r="F2" s="1"/>
      <c r="G2" s="1"/>
      <c r="H2" s="1"/>
      <c r="I2" s="1"/>
      <c r="J2" s="1"/>
      <c r="K2" s="1"/>
      <c r="L2" s="1"/>
      <c r="M2" s="1"/>
      <c r="N2" s="1"/>
      <c r="O2" s="1"/>
      <c r="P2" s="1"/>
      <c r="Q2" s="1"/>
      <c r="R2" s="1"/>
      <c r="S2" s="1"/>
      <c r="T2" s="1"/>
      <c r="U2" s="1"/>
      <c r="V2" s="1"/>
      <c r="W2" s="1"/>
    </row>
    <row r="3" spans="1:23" ht="11.25" customHeight="1" x14ac:dyDescent="0.25">
      <c r="A3" s="1"/>
      <c r="B3" s="1"/>
      <c r="C3" s="1"/>
      <c r="D3" s="1"/>
      <c r="E3" s="1"/>
      <c r="F3" s="1"/>
      <c r="G3" s="1"/>
      <c r="H3" s="1"/>
      <c r="I3" s="1"/>
      <c r="J3" s="1"/>
      <c r="K3" s="1"/>
      <c r="L3" s="1"/>
      <c r="M3" s="1"/>
      <c r="N3" s="1"/>
      <c r="O3" s="1"/>
      <c r="P3" s="1"/>
      <c r="Q3" s="1"/>
      <c r="R3" s="1"/>
      <c r="S3" s="1"/>
      <c r="T3" s="1"/>
      <c r="U3" s="1"/>
      <c r="V3" s="1"/>
      <c r="W3" s="1"/>
    </row>
    <row r="4" spans="1:23" ht="28.5" customHeight="1" x14ac:dyDescent="0.25">
      <c r="A4" s="1"/>
      <c r="B4" s="1"/>
      <c r="C4" s="1"/>
      <c r="D4" s="1"/>
      <c r="E4" s="1"/>
      <c r="F4" s="1"/>
      <c r="G4" s="1"/>
      <c r="H4" s="1"/>
      <c r="I4" s="1"/>
      <c r="J4" s="1"/>
      <c r="K4" s="1"/>
      <c r="L4" s="1"/>
      <c r="M4" s="1"/>
      <c r="N4" s="1"/>
      <c r="O4" s="1"/>
      <c r="P4" s="1"/>
      <c r="Q4" s="1"/>
      <c r="R4" s="1"/>
      <c r="S4" s="1"/>
      <c r="T4" s="1"/>
      <c r="U4" s="1"/>
      <c r="V4" s="1"/>
      <c r="W4" s="1"/>
    </row>
    <row r="5" spans="1:23" ht="0.75" hidden="1" customHeight="1" x14ac:dyDescent="0.25">
      <c r="A5" s="1"/>
      <c r="B5" s="1"/>
      <c r="C5" s="1"/>
      <c r="D5" s="1"/>
      <c r="E5" s="1"/>
      <c r="F5" s="1"/>
      <c r="G5" s="1"/>
      <c r="H5" s="1"/>
      <c r="I5" s="1"/>
      <c r="J5" s="1"/>
      <c r="K5" s="1"/>
      <c r="L5" s="1"/>
      <c r="M5" s="1"/>
      <c r="N5" s="1"/>
      <c r="O5" s="1"/>
      <c r="P5" s="1"/>
      <c r="Q5" s="1"/>
      <c r="R5" s="1"/>
      <c r="S5" s="1"/>
      <c r="T5" s="1"/>
      <c r="U5" s="1"/>
      <c r="V5" s="1"/>
      <c r="W5" s="1"/>
    </row>
    <row r="6" spans="1:23" ht="12.75" hidden="1" customHeight="1" x14ac:dyDescent="0.25">
      <c r="A6" s="1"/>
      <c r="B6" s="1"/>
      <c r="C6" s="1"/>
      <c r="D6" s="1"/>
      <c r="E6" s="1"/>
      <c r="F6" s="1"/>
      <c r="G6" s="1"/>
      <c r="H6" s="1"/>
      <c r="I6" s="1"/>
      <c r="J6" s="1"/>
      <c r="K6" s="1"/>
      <c r="L6" s="1"/>
      <c r="M6" s="1"/>
      <c r="N6" s="1"/>
      <c r="O6" s="1"/>
      <c r="P6" s="1"/>
      <c r="Q6" s="1"/>
      <c r="R6" s="1"/>
      <c r="S6" s="1"/>
      <c r="T6" s="1"/>
      <c r="U6" s="1"/>
      <c r="V6" s="1"/>
      <c r="W6" s="1"/>
    </row>
    <row r="7" spans="1:23" ht="12.75" hidden="1" customHeight="1" x14ac:dyDescent="0.25">
      <c r="A7" s="1"/>
      <c r="B7" s="1"/>
      <c r="C7" s="1"/>
      <c r="D7" s="1"/>
      <c r="E7" s="1"/>
      <c r="F7" s="1"/>
      <c r="G7" s="1"/>
      <c r="H7" s="1"/>
      <c r="I7" s="1"/>
      <c r="J7" s="1"/>
      <c r="K7" s="1"/>
      <c r="L7" s="1"/>
      <c r="M7" s="1"/>
      <c r="N7" s="1"/>
      <c r="O7" s="1"/>
      <c r="P7" s="1"/>
      <c r="Q7" s="1"/>
      <c r="R7" s="1"/>
      <c r="S7" s="1"/>
      <c r="T7" s="1"/>
      <c r="U7" s="1"/>
      <c r="V7" s="1"/>
      <c r="W7" s="1"/>
    </row>
    <row r="8" spans="1:23" ht="12" customHeight="1" x14ac:dyDescent="0.25">
      <c r="A8" s="52"/>
      <c r="B8" s="53" t="s">
        <v>830</v>
      </c>
      <c r="C8" s="52"/>
      <c r="D8" s="1"/>
      <c r="E8" s="1"/>
      <c r="F8" s="1"/>
      <c r="G8" s="1"/>
      <c r="H8" s="1"/>
      <c r="I8" s="1"/>
      <c r="J8" s="1"/>
      <c r="K8" s="1"/>
      <c r="L8" s="1"/>
      <c r="M8" s="1"/>
      <c r="N8" s="1"/>
      <c r="O8" s="1"/>
      <c r="P8" s="1"/>
      <c r="Q8" s="1"/>
      <c r="R8" s="1"/>
      <c r="S8" s="1"/>
      <c r="T8" s="1"/>
      <c r="U8" s="1"/>
      <c r="V8" s="1"/>
      <c r="W8" s="1"/>
    </row>
    <row r="9" spans="1:23" ht="3" hidden="1" customHeight="1" x14ac:dyDescent="0.25">
      <c r="A9" s="52"/>
      <c r="B9" s="52"/>
      <c r="C9" s="52"/>
      <c r="D9" s="1"/>
      <c r="E9" s="1"/>
      <c r="F9" s="1"/>
      <c r="G9" s="1"/>
      <c r="H9" s="1"/>
      <c r="I9" s="1"/>
      <c r="J9" s="1"/>
      <c r="K9" s="1"/>
      <c r="L9" s="1"/>
      <c r="M9" s="1"/>
      <c r="N9" s="1"/>
      <c r="O9" s="1"/>
      <c r="P9" s="1"/>
      <c r="Q9" s="1"/>
      <c r="R9" s="1"/>
      <c r="S9" s="1"/>
      <c r="T9" s="1"/>
      <c r="U9" s="1"/>
      <c r="V9" s="1"/>
      <c r="W9" s="1"/>
    </row>
    <row r="10" spans="1:23" ht="23.25" customHeight="1" x14ac:dyDescent="0.25">
      <c r="A10" s="33" t="s">
        <v>1</v>
      </c>
      <c r="B10" s="8" t="s">
        <v>2</v>
      </c>
      <c r="C10" s="42"/>
      <c r="D10" s="43" t="s">
        <v>6264</v>
      </c>
      <c r="E10" s="1"/>
      <c r="F10" s="1"/>
      <c r="G10" s="1"/>
      <c r="H10" s="1"/>
      <c r="I10" s="1"/>
      <c r="J10" s="1"/>
      <c r="K10" s="1"/>
      <c r="L10" s="1"/>
      <c r="M10" s="1"/>
      <c r="N10" s="1"/>
      <c r="O10" s="1"/>
      <c r="P10" s="1"/>
      <c r="Q10" s="1"/>
      <c r="R10" s="1"/>
      <c r="S10" s="1"/>
      <c r="T10" s="1"/>
      <c r="U10" s="1"/>
      <c r="V10" s="1"/>
      <c r="W10" s="1"/>
    </row>
    <row r="11" spans="1:23" ht="15" customHeight="1" x14ac:dyDescent="0.25">
      <c r="A11" s="862" t="s">
        <v>831</v>
      </c>
      <c r="B11" s="858"/>
      <c r="C11" s="858"/>
      <c r="D11" s="55"/>
      <c r="E11" s="1"/>
      <c r="F11" s="1"/>
      <c r="G11" s="1"/>
      <c r="H11" s="1"/>
      <c r="I11" s="1"/>
      <c r="J11" s="1"/>
      <c r="K11" s="1"/>
      <c r="L11" s="1"/>
      <c r="M11" s="1"/>
      <c r="N11" s="1"/>
      <c r="O11" s="1"/>
      <c r="P11" s="1"/>
      <c r="Q11" s="1"/>
      <c r="R11" s="1"/>
      <c r="S11" s="1"/>
      <c r="T11" s="1"/>
      <c r="U11" s="1"/>
      <c r="V11" s="1"/>
      <c r="W11" s="1"/>
    </row>
    <row r="12" spans="1:23" ht="13.5" customHeight="1" x14ac:dyDescent="0.25">
      <c r="A12" s="56"/>
      <c r="B12" s="12" t="s">
        <v>832</v>
      </c>
      <c r="C12" s="57"/>
      <c r="D12" s="58"/>
      <c r="E12" s="1"/>
      <c r="F12" s="1"/>
      <c r="G12" s="1"/>
      <c r="H12" s="1"/>
      <c r="I12" s="1"/>
      <c r="J12" s="1"/>
      <c r="K12" s="1"/>
      <c r="L12" s="1"/>
      <c r="M12" s="1"/>
      <c r="N12" s="1"/>
      <c r="O12" s="1"/>
      <c r="P12" s="1"/>
      <c r="Q12" s="1"/>
      <c r="R12" s="1"/>
      <c r="S12" s="1"/>
      <c r="T12" s="1"/>
      <c r="U12" s="1"/>
      <c r="V12" s="1"/>
      <c r="W12" s="1"/>
    </row>
    <row r="13" spans="1:23" ht="12" customHeight="1" x14ac:dyDescent="0.25">
      <c r="A13" s="15" t="s">
        <v>833</v>
      </c>
      <c r="B13" s="16" t="s">
        <v>834</v>
      </c>
      <c r="C13" s="16">
        <v>3000</v>
      </c>
      <c r="D13" s="16" t="s">
        <v>835</v>
      </c>
      <c r="E13" s="1"/>
      <c r="F13" s="1"/>
      <c r="G13" s="1"/>
      <c r="H13" s="1"/>
      <c r="I13" s="1"/>
      <c r="J13" s="1"/>
      <c r="K13" s="1"/>
      <c r="L13" s="1"/>
      <c r="M13" s="1"/>
      <c r="N13" s="1"/>
      <c r="O13" s="1"/>
      <c r="P13" s="1"/>
      <c r="Q13" s="1"/>
      <c r="R13" s="1"/>
      <c r="S13" s="1"/>
      <c r="T13" s="1"/>
      <c r="U13" s="1"/>
      <c r="V13" s="1"/>
      <c r="W13" s="1"/>
    </row>
    <row r="14" spans="1:23" ht="12" customHeight="1" x14ac:dyDescent="0.25">
      <c r="A14" s="51" t="s">
        <v>6322</v>
      </c>
      <c r="B14" s="16" t="s">
        <v>836</v>
      </c>
      <c r="C14" s="16" t="s">
        <v>6313</v>
      </c>
      <c r="D14" s="16" t="s">
        <v>837</v>
      </c>
      <c r="E14" s="1"/>
      <c r="F14" s="1"/>
      <c r="G14" s="1"/>
      <c r="H14" s="1"/>
      <c r="I14" s="1"/>
      <c r="J14" s="1"/>
      <c r="K14" s="1"/>
      <c r="L14" s="1"/>
      <c r="M14" s="1"/>
      <c r="N14" s="1"/>
      <c r="O14" s="1"/>
      <c r="P14" s="1"/>
      <c r="Q14" s="1"/>
      <c r="R14" s="1"/>
      <c r="S14" s="1"/>
      <c r="T14" s="1"/>
      <c r="U14" s="1"/>
      <c r="V14" s="1"/>
      <c r="W14" s="1"/>
    </row>
    <row r="15" spans="1:23" ht="12" customHeight="1" x14ac:dyDescent="0.25">
      <c r="A15" s="15" t="s">
        <v>838</v>
      </c>
      <c r="B15" s="16" t="s">
        <v>839</v>
      </c>
      <c r="C15" s="16">
        <v>3000</v>
      </c>
      <c r="D15" s="16" t="s">
        <v>840</v>
      </c>
      <c r="E15" s="1"/>
      <c r="F15" s="1"/>
      <c r="G15" s="1"/>
      <c r="H15" s="1"/>
      <c r="I15" s="1"/>
      <c r="J15" s="1"/>
      <c r="K15" s="1"/>
      <c r="L15" s="1"/>
      <c r="M15" s="1"/>
      <c r="N15" s="1"/>
      <c r="O15" s="1"/>
      <c r="P15" s="1"/>
      <c r="Q15" s="1"/>
      <c r="R15" s="1"/>
      <c r="S15" s="1"/>
      <c r="T15" s="1"/>
      <c r="U15" s="1"/>
      <c r="V15" s="1"/>
      <c r="W15" s="1"/>
    </row>
    <row r="16" spans="1:23" ht="24" customHeight="1" x14ac:dyDescent="0.25">
      <c r="A16" s="51" t="s">
        <v>6323</v>
      </c>
      <c r="B16" s="16" t="s">
        <v>7046</v>
      </c>
      <c r="C16" s="686">
        <v>2500</v>
      </c>
      <c r="D16" s="16" t="s">
        <v>841</v>
      </c>
      <c r="E16" s="1"/>
      <c r="F16" s="1"/>
      <c r="G16" s="1"/>
      <c r="H16" s="1"/>
      <c r="I16" s="1"/>
      <c r="J16" s="1"/>
      <c r="K16" s="1"/>
      <c r="L16" s="1"/>
      <c r="M16" s="1"/>
      <c r="N16" s="1"/>
      <c r="O16" s="1"/>
      <c r="P16" s="1"/>
      <c r="Q16" s="1"/>
      <c r="R16" s="1"/>
      <c r="S16" s="1"/>
      <c r="T16" s="1"/>
      <c r="U16" s="1"/>
      <c r="V16" s="1"/>
      <c r="W16" s="1"/>
    </row>
    <row r="17" spans="1:23" ht="12" customHeight="1" x14ac:dyDescent="0.25">
      <c r="A17" s="15" t="s">
        <v>842</v>
      </c>
      <c r="B17" s="16" t="s">
        <v>843</v>
      </c>
      <c r="C17" s="16">
        <v>3000</v>
      </c>
      <c r="D17" s="16" t="s">
        <v>844</v>
      </c>
      <c r="E17" s="1"/>
      <c r="F17" s="1"/>
      <c r="G17" s="1"/>
      <c r="H17" s="1"/>
      <c r="I17" s="1"/>
      <c r="J17" s="1"/>
      <c r="K17" s="1"/>
      <c r="L17" s="1"/>
      <c r="M17" s="1"/>
      <c r="N17" s="1"/>
      <c r="O17" s="1"/>
      <c r="P17" s="1"/>
      <c r="Q17" s="1"/>
      <c r="R17" s="1"/>
      <c r="S17" s="1"/>
      <c r="T17" s="1"/>
      <c r="U17" s="1"/>
      <c r="V17" s="1"/>
      <c r="W17" s="1"/>
    </row>
    <row r="18" spans="1:23" ht="12" customHeight="1" x14ac:dyDescent="0.25">
      <c r="A18" s="51" t="s">
        <v>6324</v>
      </c>
      <c r="B18" s="16" t="s">
        <v>845</v>
      </c>
      <c r="C18" s="16">
        <v>1800</v>
      </c>
      <c r="D18" s="16" t="s">
        <v>846</v>
      </c>
      <c r="E18" s="1"/>
      <c r="F18" s="1"/>
      <c r="G18" s="1"/>
      <c r="H18" s="1"/>
      <c r="I18" s="1"/>
      <c r="J18" s="1"/>
      <c r="K18" s="1"/>
      <c r="L18" s="1"/>
      <c r="M18" s="1"/>
      <c r="N18" s="1"/>
      <c r="O18" s="1"/>
      <c r="P18" s="1"/>
      <c r="Q18" s="1"/>
      <c r="R18" s="1"/>
      <c r="S18" s="1"/>
      <c r="T18" s="1"/>
      <c r="U18" s="1"/>
      <c r="V18" s="1"/>
      <c r="W18" s="1"/>
    </row>
    <row r="19" spans="1:23" ht="12" customHeight="1" x14ac:dyDescent="0.25">
      <c r="A19" s="51" t="s">
        <v>6325</v>
      </c>
      <c r="B19" s="16" t="s">
        <v>847</v>
      </c>
      <c r="C19" s="16">
        <v>2500</v>
      </c>
      <c r="D19" s="16" t="s">
        <v>848</v>
      </c>
      <c r="E19" s="1"/>
      <c r="F19" s="1"/>
      <c r="G19" s="1"/>
      <c r="H19" s="1"/>
      <c r="I19" s="1"/>
      <c r="J19" s="1"/>
      <c r="K19" s="1"/>
      <c r="L19" s="1"/>
      <c r="M19" s="1"/>
      <c r="N19" s="1"/>
      <c r="O19" s="1"/>
      <c r="P19" s="1"/>
      <c r="Q19" s="1"/>
      <c r="R19" s="1"/>
      <c r="S19" s="1"/>
      <c r="T19" s="1"/>
      <c r="U19" s="1"/>
      <c r="V19" s="1"/>
      <c r="W19" s="1"/>
    </row>
    <row r="20" spans="1:23" ht="12" customHeight="1" x14ac:dyDescent="0.25">
      <c r="A20" s="51" t="s">
        <v>6326</v>
      </c>
      <c r="B20" s="16" t="s">
        <v>849</v>
      </c>
      <c r="C20" s="16">
        <v>1800</v>
      </c>
      <c r="D20" s="16" t="s">
        <v>850</v>
      </c>
      <c r="E20" s="1"/>
      <c r="F20" s="1"/>
      <c r="G20" s="1"/>
      <c r="H20" s="1"/>
      <c r="I20" s="1"/>
      <c r="J20" s="1"/>
      <c r="K20" s="1"/>
      <c r="L20" s="1"/>
      <c r="M20" s="1"/>
      <c r="N20" s="1"/>
      <c r="O20" s="1"/>
      <c r="P20" s="1"/>
      <c r="Q20" s="1"/>
      <c r="R20" s="1"/>
      <c r="S20" s="1"/>
      <c r="T20" s="1"/>
      <c r="U20" s="1"/>
      <c r="V20" s="1"/>
      <c r="W20" s="1"/>
    </row>
    <row r="21" spans="1:23" ht="12" customHeight="1" x14ac:dyDescent="0.25">
      <c r="A21" s="15" t="s">
        <v>851</v>
      </c>
      <c r="B21" s="16" t="s">
        <v>852</v>
      </c>
      <c r="C21" s="16">
        <v>3000</v>
      </c>
      <c r="D21" s="16" t="s">
        <v>853</v>
      </c>
      <c r="E21" s="1"/>
      <c r="F21" s="1"/>
      <c r="G21" s="1"/>
      <c r="H21" s="1"/>
      <c r="I21" s="1"/>
      <c r="J21" s="1"/>
      <c r="K21" s="1"/>
      <c r="L21" s="1"/>
      <c r="M21" s="1"/>
      <c r="N21" s="1"/>
      <c r="O21" s="1"/>
      <c r="P21" s="1"/>
      <c r="Q21" s="1"/>
      <c r="R21" s="1"/>
      <c r="S21" s="1"/>
      <c r="T21" s="1"/>
      <c r="U21" s="1"/>
      <c r="V21" s="1"/>
      <c r="W21" s="1"/>
    </row>
    <row r="22" spans="1:23" ht="12" customHeight="1" x14ac:dyDescent="0.25">
      <c r="A22" s="51" t="s">
        <v>6327</v>
      </c>
      <c r="B22" s="16" t="s">
        <v>854</v>
      </c>
      <c r="C22" s="16">
        <v>1800</v>
      </c>
      <c r="D22" s="16" t="s">
        <v>855</v>
      </c>
      <c r="E22" s="1"/>
      <c r="F22" s="1"/>
      <c r="G22" s="1"/>
      <c r="H22" s="1"/>
      <c r="I22" s="1"/>
      <c r="J22" s="1"/>
      <c r="K22" s="1"/>
      <c r="L22" s="1"/>
      <c r="M22" s="1"/>
      <c r="N22" s="1"/>
      <c r="O22" s="1"/>
      <c r="P22" s="1"/>
      <c r="Q22" s="1"/>
      <c r="R22" s="1"/>
      <c r="S22" s="1"/>
      <c r="T22" s="1"/>
      <c r="U22" s="1"/>
      <c r="V22" s="1"/>
      <c r="W22" s="1"/>
    </row>
    <row r="23" spans="1:23" ht="12" customHeight="1" x14ac:dyDescent="0.25">
      <c r="A23" s="15" t="s">
        <v>856</v>
      </c>
      <c r="B23" s="16" t="s">
        <v>857</v>
      </c>
      <c r="C23" s="16">
        <v>2500</v>
      </c>
      <c r="D23" s="16" t="s">
        <v>853</v>
      </c>
      <c r="E23" s="1"/>
      <c r="F23" s="1"/>
      <c r="G23" s="1"/>
      <c r="H23" s="1"/>
      <c r="I23" s="1"/>
      <c r="J23" s="1"/>
      <c r="K23" s="1"/>
      <c r="L23" s="1"/>
      <c r="M23" s="1"/>
      <c r="N23" s="1"/>
      <c r="O23" s="1"/>
      <c r="P23" s="1"/>
      <c r="Q23" s="1"/>
      <c r="R23" s="1"/>
      <c r="S23" s="1"/>
      <c r="T23" s="1"/>
      <c r="U23" s="1"/>
      <c r="V23" s="1"/>
      <c r="W23" s="1"/>
    </row>
    <row r="24" spans="1:23" ht="12" customHeight="1" x14ac:dyDescent="0.25">
      <c r="A24" s="51" t="s">
        <v>6328</v>
      </c>
      <c r="B24" s="16" t="s">
        <v>858</v>
      </c>
      <c r="C24" s="16">
        <v>1800</v>
      </c>
      <c r="D24" s="16" t="s">
        <v>855</v>
      </c>
      <c r="E24" s="1"/>
      <c r="F24" s="1"/>
      <c r="G24" s="1"/>
      <c r="H24" s="1"/>
      <c r="I24" s="1"/>
      <c r="J24" s="1"/>
      <c r="K24" s="1"/>
      <c r="L24" s="1"/>
      <c r="M24" s="1"/>
      <c r="N24" s="1"/>
      <c r="O24" s="1"/>
      <c r="P24" s="1"/>
      <c r="Q24" s="1"/>
      <c r="R24" s="1"/>
      <c r="S24" s="1"/>
      <c r="T24" s="1"/>
      <c r="U24" s="1"/>
      <c r="V24" s="1"/>
      <c r="W24" s="1"/>
    </row>
    <row r="25" spans="1:23" ht="12.75" customHeight="1" x14ac:dyDescent="0.25">
      <c r="A25" s="15" t="s">
        <v>859</v>
      </c>
      <c r="B25" s="16" t="s">
        <v>860</v>
      </c>
      <c r="C25" s="16">
        <v>3000</v>
      </c>
      <c r="D25" s="16" t="s">
        <v>861</v>
      </c>
      <c r="E25" s="1"/>
      <c r="F25" s="1"/>
      <c r="G25" s="1"/>
      <c r="H25" s="1"/>
      <c r="I25" s="1"/>
      <c r="J25" s="1"/>
      <c r="K25" s="1"/>
      <c r="L25" s="1"/>
      <c r="M25" s="1"/>
      <c r="N25" s="1"/>
      <c r="O25" s="1"/>
      <c r="P25" s="1"/>
      <c r="Q25" s="1"/>
      <c r="R25" s="1"/>
      <c r="S25" s="1"/>
      <c r="T25" s="1"/>
      <c r="U25" s="1"/>
      <c r="V25" s="1"/>
      <c r="W25" s="1"/>
    </row>
    <row r="26" spans="1:23" ht="12.75" customHeight="1" x14ac:dyDescent="0.25">
      <c r="A26" s="51" t="s">
        <v>6329</v>
      </c>
      <c r="B26" s="16" t="s">
        <v>862</v>
      </c>
      <c r="C26" s="16">
        <v>1800</v>
      </c>
      <c r="D26" s="16" t="s">
        <v>863</v>
      </c>
      <c r="E26" s="1"/>
      <c r="F26" s="1"/>
      <c r="G26" s="1"/>
      <c r="H26" s="1"/>
      <c r="I26" s="1"/>
      <c r="J26" s="1"/>
      <c r="K26" s="1"/>
      <c r="L26" s="1"/>
      <c r="M26" s="1"/>
      <c r="N26" s="1"/>
      <c r="O26" s="1"/>
      <c r="P26" s="1"/>
      <c r="Q26" s="1"/>
      <c r="R26" s="1"/>
      <c r="S26" s="1"/>
      <c r="T26" s="1"/>
      <c r="U26" s="1"/>
      <c r="V26" s="1"/>
      <c r="W26" s="1"/>
    </row>
    <row r="27" spans="1:23" ht="11.25" customHeight="1" x14ac:dyDescent="0.25">
      <c r="A27" s="15" t="s">
        <v>864</v>
      </c>
      <c r="B27" s="16" t="s">
        <v>865</v>
      </c>
      <c r="C27" s="16">
        <v>2500</v>
      </c>
      <c r="D27" s="16" t="s">
        <v>866</v>
      </c>
      <c r="E27" s="1"/>
      <c r="F27" s="1"/>
      <c r="G27" s="1"/>
      <c r="H27" s="1"/>
      <c r="I27" s="1"/>
      <c r="J27" s="1"/>
      <c r="K27" s="1"/>
      <c r="L27" s="1"/>
      <c r="M27" s="1"/>
      <c r="N27" s="1"/>
      <c r="O27" s="1"/>
      <c r="P27" s="1"/>
      <c r="Q27" s="1"/>
      <c r="R27" s="1"/>
      <c r="S27" s="1"/>
      <c r="T27" s="1"/>
      <c r="U27" s="1"/>
      <c r="V27" s="1"/>
      <c r="W27" s="1"/>
    </row>
    <row r="28" spans="1:23" ht="11.25" customHeight="1" x14ac:dyDescent="0.25">
      <c r="A28" s="51" t="s">
        <v>6330</v>
      </c>
      <c r="B28" s="16" t="s">
        <v>867</v>
      </c>
      <c r="C28" s="16">
        <v>1800</v>
      </c>
      <c r="D28" s="16" t="s">
        <v>868</v>
      </c>
      <c r="E28" s="1"/>
      <c r="F28" s="1"/>
      <c r="G28" s="1"/>
      <c r="H28" s="1"/>
      <c r="I28" s="1"/>
      <c r="J28" s="1"/>
      <c r="K28" s="1"/>
      <c r="L28" s="1"/>
      <c r="M28" s="1"/>
      <c r="N28" s="1"/>
      <c r="O28" s="1"/>
      <c r="P28" s="1"/>
      <c r="Q28" s="1"/>
      <c r="R28" s="1"/>
      <c r="S28" s="1"/>
      <c r="T28" s="1"/>
      <c r="U28" s="1"/>
      <c r="V28" s="1"/>
      <c r="W28" s="1"/>
    </row>
    <row r="29" spans="1:23" ht="12.75" customHeight="1" x14ac:dyDescent="0.25">
      <c r="A29" s="15" t="s">
        <v>869</v>
      </c>
      <c r="B29" s="16" t="s">
        <v>870</v>
      </c>
      <c r="C29" s="16">
        <v>3000</v>
      </c>
      <c r="D29" s="16" t="s">
        <v>866</v>
      </c>
      <c r="E29" s="1"/>
      <c r="F29" s="1"/>
      <c r="G29" s="1"/>
      <c r="H29" s="1"/>
      <c r="I29" s="1"/>
      <c r="J29" s="1"/>
      <c r="K29" s="1"/>
      <c r="L29" s="1"/>
      <c r="M29" s="1"/>
      <c r="N29" s="1"/>
      <c r="O29" s="1"/>
      <c r="P29" s="1"/>
      <c r="Q29" s="1"/>
      <c r="R29" s="1"/>
      <c r="S29" s="1"/>
      <c r="T29" s="1"/>
      <c r="U29" s="1"/>
      <c r="V29" s="1"/>
      <c r="W29" s="1"/>
    </row>
    <row r="30" spans="1:23" ht="12.75" customHeight="1" x14ac:dyDescent="0.25">
      <c r="A30" s="15" t="s">
        <v>871</v>
      </c>
      <c r="B30" s="16" t="s">
        <v>872</v>
      </c>
      <c r="C30" s="16">
        <v>5000</v>
      </c>
      <c r="D30" s="16" t="s">
        <v>873</v>
      </c>
      <c r="E30" s="1"/>
      <c r="F30" s="1"/>
      <c r="G30" s="1"/>
      <c r="H30" s="1"/>
      <c r="I30" s="1"/>
      <c r="J30" s="1"/>
      <c r="K30" s="1"/>
      <c r="L30" s="1"/>
      <c r="M30" s="1"/>
      <c r="N30" s="1"/>
      <c r="O30" s="1"/>
      <c r="P30" s="1"/>
      <c r="Q30" s="1"/>
      <c r="R30" s="1"/>
      <c r="S30" s="1"/>
      <c r="T30" s="1"/>
      <c r="U30" s="1"/>
      <c r="V30" s="1"/>
      <c r="W30" s="1"/>
    </row>
    <row r="31" spans="1:23" ht="12.75" customHeight="1" x14ac:dyDescent="0.25">
      <c r="A31" s="51" t="s">
        <v>6331</v>
      </c>
      <c r="B31" s="16" t="s">
        <v>874</v>
      </c>
      <c r="C31" s="16">
        <v>1800</v>
      </c>
      <c r="D31" s="16" t="s">
        <v>875</v>
      </c>
      <c r="E31" s="1"/>
      <c r="F31" s="1"/>
      <c r="G31" s="1"/>
      <c r="H31" s="1"/>
      <c r="I31" s="1"/>
      <c r="J31" s="1"/>
      <c r="K31" s="1"/>
      <c r="L31" s="1"/>
      <c r="M31" s="1"/>
      <c r="N31" s="1"/>
      <c r="O31" s="1"/>
      <c r="P31" s="1"/>
      <c r="Q31" s="1"/>
      <c r="R31" s="1"/>
      <c r="S31" s="1"/>
      <c r="T31" s="1"/>
      <c r="U31" s="1"/>
      <c r="V31" s="1"/>
      <c r="W31" s="1"/>
    </row>
    <row r="32" spans="1:23" ht="12.75" customHeight="1" x14ac:dyDescent="0.25">
      <c r="A32" s="15" t="s">
        <v>876</v>
      </c>
      <c r="B32" s="16" t="s">
        <v>877</v>
      </c>
      <c r="C32" s="16">
        <v>3000</v>
      </c>
      <c r="D32" s="16" t="s">
        <v>878</v>
      </c>
      <c r="E32" s="1"/>
      <c r="F32" s="1"/>
      <c r="G32" s="1"/>
      <c r="H32" s="1"/>
      <c r="I32" s="1"/>
      <c r="J32" s="1"/>
      <c r="K32" s="1"/>
      <c r="L32" s="1"/>
      <c r="M32" s="1"/>
      <c r="N32" s="1"/>
      <c r="O32" s="1"/>
      <c r="P32" s="1"/>
      <c r="Q32" s="1"/>
      <c r="R32" s="1"/>
      <c r="S32" s="1"/>
      <c r="T32" s="1"/>
      <c r="U32" s="1"/>
      <c r="V32" s="1"/>
      <c r="W32" s="1"/>
    </row>
    <row r="33" spans="1:23" ht="12.75" customHeight="1" x14ac:dyDescent="0.25">
      <c r="A33" s="51" t="s">
        <v>6332</v>
      </c>
      <c r="B33" s="16" t="s">
        <v>879</v>
      </c>
      <c r="C33" s="16">
        <v>1800</v>
      </c>
      <c r="D33" s="16" t="s">
        <v>880</v>
      </c>
      <c r="E33" s="1"/>
      <c r="F33" s="1"/>
      <c r="G33" s="1"/>
      <c r="H33" s="1"/>
      <c r="I33" s="1"/>
      <c r="J33" s="1"/>
      <c r="K33" s="1"/>
      <c r="L33" s="1"/>
      <c r="M33" s="1"/>
      <c r="N33" s="1"/>
      <c r="O33" s="1"/>
      <c r="P33" s="1"/>
      <c r="Q33" s="1"/>
      <c r="R33" s="1"/>
      <c r="S33" s="1"/>
      <c r="T33" s="1"/>
      <c r="U33" s="1"/>
      <c r="V33" s="1"/>
      <c r="W33" s="1"/>
    </row>
    <row r="34" spans="1:23" ht="12.75" customHeight="1" x14ac:dyDescent="0.25">
      <c r="A34" s="15" t="s">
        <v>881</v>
      </c>
      <c r="B34" s="16" t="s">
        <v>882</v>
      </c>
      <c r="C34" s="16">
        <v>3500</v>
      </c>
      <c r="D34" s="16" t="s">
        <v>883</v>
      </c>
      <c r="E34" s="1"/>
      <c r="F34" s="1"/>
      <c r="G34" s="1"/>
      <c r="H34" s="1"/>
      <c r="I34" s="1"/>
      <c r="J34" s="1"/>
      <c r="K34" s="1"/>
      <c r="L34" s="1"/>
      <c r="M34" s="1"/>
      <c r="N34" s="1"/>
      <c r="O34" s="1"/>
      <c r="P34" s="1"/>
      <c r="Q34" s="1"/>
      <c r="R34" s="1"/>
      <c r="S34" s="1"/>
      <c r="T34" s="1"/>
      <c r="U34" s="1"/>
      <c r="V34" s="1"/>
      <c r="W34" s="1"/>
    </row>
    <row r="35" spans="1:23" ht="12.75" customHeight="1" x14ac:dyDescent="0.25">
      <c r="A35" s="15" t="s">
        <v>884</v>
      </c>
      <c r="B35" s="16" t="s">
        <v>885</v>
      </c>
      <c r="C35" s="16">
        <v>2500</v>
      </c>
      <c r="D35" s="16" t="s">
        <v>886</v>
      </c>
      <c r="E35" s="1"/>
      <c r="F35" s="1"/>
      <c r="G35" s="1"/>
      <c r="H35" s="1"/>
      <c r="I35" s="1"/>
      <c r="J35" s="1"/>
      <c r="K35" s="1"/>
      <c r="L35" s="1"/>
      <c r="M35" s="1"/>
      <c r="N35" s="1"/>
      <c r="O35" s="1"/>
      <c r="P35" s="1"/>
      <c r="Q35" s="1"/>
      <c r="R35" s="1"/>
      <c r="S35" s="1"/>
      <c r="T35" s="1"/>
      <c r="U35" s="1"/>
      <c r="V35" s="1"/>
      <c r="W35" s="1"/>
    </row>
    <row r="36" spans="1:23" ht="12" customHeight="1" x14ac:dyDescent="0.25">
      <c r="A36" s="15" t="s">
        <v>887</v>
      </c>
      <c r="B36" s="16" t="s">
        <v>6286</v>
      </c>
      <c r="C36" s="16">
        <v>2000</v>
      </c>
      <c r="D36" s="16" t="s">
        <v>888</v>
      </c>
      <c r="E36" s="1"/>
      <c r="F36" s="1"/>
      <c r="G36" s="1"/>
      <c r="H36" s="1"/>
      <c r="I36" s="1"/>
      <c r="J36" s="1"/>
      <c r="K36" s="1"/>
      <c r="L36" s="1"/>
      <c r="M36" s="1"/>
      <c r="N36" s="1"/>
      <c r="O36" s="1"/>
      <c r="P36" s="1"/>
      <c r="Q36" s="1"/>
      <c r="R36" s="1"/>
      <c r="S36" s="1"/>
      <c r="T36" s="1"/>
      <c r="U36" s="1"/>
      <c r="V36" s="1"/>
      <c r="W36" s="1"/>
    </row>
    <row r="37" spans="1:23" ht="12.75" customHeight="1" x14ac:dyDescent="0.25">
      <c r="A37" s="15" t="s">
        <v>889</v>
      </c>
      <c r="B37" s="16" t="s">
        <v>6287</v>
      </c>
      <c r="C37" s="16">
        <v>9500</v>
      </c>
      <c r="D37" s="89" t="s">
        <v>6339</v>
      </c>
      <c r="E37" s="1"/>
      <c r="F37" s="1"/>
      <c r="G37" s="1"/>
      <c r="H37" s="1"/>
      <c r="I37" s="1"/>
      <c r="J37" s="1"/>
      <c r="K37" s="1"/>
      <c r="L37" s="1"/>
      <c r="M37" s="1"/>
      <c r="N37" s="1"/>
      <c r="O37" s="1"/>
      <c r="P37" s="1"/>
      <c r="Q37" s="1"/>
      <c r="R37" s="1"/>
      <c r="S37" s="1"/>
      <c r="T37" s="1"/>
      <c r="U37" s="1"/>
      <c r="V37" s="1"/>
      <c r="W37" s="1"/>
    </row>
    <row r="38" spans="1:23" ht="12.75" customHeight="1" x14ac:dyDescent="0.25">
      <c r="A38" s="15" t="s">
        <v>890</v>
      </c>
      <c r="B38" s="16" t="s">
        <v>6288</v>
      </c>
      <c r="C38" s="16">
        <v>16000</v>
      </c>
      <c r="D38" s="89" t="s">
        <v>6339</v>
      </c>
      <c r="E38" s="1"/>
      <c r="F38" s="1"/>
      <c r="G38" s="1"/>
      <c r="H38" s="1"/>
      <c r="I38" s="1"/>
      <c r="J38" s="1"/>
      <c r="K38" s="1"/>
      <c r="L38" s="1"/>
      <c r="M38" s="1"/>
      <c r="N38" s="1"/>
      <c r="O38" s="1"/>
      <c r="P38" s="1"/>
      <c r="Q38" s="1"/>
      <c r="R38" s="1"/>
      <c r="S38" s="1"/>
      <c r="T38" s="1"/>
      <c r="U38" s="1"/>
      <c r="V38" s="1"/>
      <c r="W38" s="1"/>
    </row>
    <row r="39" spans="1:23" ht="12.75" customHeight="1" x14ac:dyDescent="0.25">
      <c r="A39" s="15" t="s">
        <v>891</v>
      </c>
      <c r="B39" s="16" t="s">
        <v>6314</v>
      </c>
      <c r="C39" s="16">
        <v>5000</v>
      </c>
      <c r="D39" s="16" t="s">
        <v>866</v>
      </c>
      <c r="E39" s="1"/>
      <c r="F39" s="1"/>
      <c r="G39" s="1"/>
      <c r="H39" s="1"/>
      <c r="I39" s="1"/>
      <c r="J39" s="1"/>
      <c r="K39" s="1"/>
      <c r="L39" s="1"/>
      <c r="M39" s="1"/>
      <c r="N39" s="1"/>
      <c r="O39" s="1"/>
      <c r="P39" s="1"/>
      <c r="Q39" s="1"/>
      <c r="R39" s="1"/>
      <c r="S39" s="1"/>
      <c r="T39" s="1"/>
      <c r="U39" s="1"/>
      <c r="V39" s="1"/>
      <c r="W39" s="1"/>
    </row>
    <row r="40" spans="1:23" ht="12.75" customHeight="1" x14ac:dyDescent="0.25">
      <c r="A40" s="51" t="s">
        <v>6333</v>
      </c>
      <c r="B40" s="16" t="s">
        <v>6316</v>
      </c>
      <c r="C40" s="16">
        <v>5000</v>
      </c>
      <c r="D40" s="16" t="s">
        <v>853</v>
      </c>
      <c r="E40" s="1"/>
      <c r="F40" s="1"/>
      <c r="G40" s="1"/>
      <c r="H40" s="1"/>
      <c r="I40" s="1"/>
      <c r="J40" s="1"/>
      <c r="K40" s="1"/>
      <c r="L40" s="1"/>
      <c r="M40" s="1"/>
      <c r="N40" s="1"/>
      <c r="O40" s="1"/>
      <c r="P40" s="1"/>
      <c r="Q40" s="1"/>
      <c r="R40" s="1"/>
      <c r="S40" s="1"/>
      <c r="T40" s="1"/>
      <c r="U40" s="1"/>
      <c r="V40" s="1"/>
      <c r="W40" s="1"/>
    </row>
    <row r="41" spans="1:23" ht="12.75" customHeight="1" x14ac:dyDescent="0.25">
      <c r="A41" s="15" t="s">
        <v>892</v>
      </c>
      <c r="B41" s="16" t="s">
        <v>6315</v>
      </c>
      <c r="C41" s="16">
        <v>6500</v>
      </c>
      <c r="D41" s="16" t="s">
        <v>866</v>
      </c>
      <c r="E41" s="1"/>
      <c r="F41" s="1"/>
      <c r="G41" s="1"/>
      <c r="H41" s="1"/>
      <c r="I41" s="1"/>
      <c r="J41" s="1"/>
      <c r="K41" s="1"/>
      <c r="L41" s="1"/>
      <c r="M41" s="1"/>
      <c r="N41" s="1"/>
      <c r="O41" s="1"/>
      <c r="P41" s="1"/>
      <c r="Q41" s="1"/>
      <c r="R41" s="1"/>
      <c r="S41" s="1"/>
      <c r="T41" s="1"/>
      <c r="U41" s="1"/>
      <c r="V41" s="1"/>
      <c r="W41" s="1"/>
    </row>
    <row r="42" spans="1:23" ht="12.75" customHeight="1" x14ac:dyDescent="0.25">
      <c r="A42" s="86" t="s">
        <v>6334</v>
      </c>
      <c r="B42" s="16" t="s">
        <v>6317</v>
      </c>
      <c r="C42" s="16">
        <v>6500</v>
      </c>
      <c r="D42" s="16" t="s">
        <v>853</v>
      </c>
      <c r="E42" s="1"/>
      <c r="F42" s="1"/>
      <c r="G42" s="1"/>
      <c r="H42" s="1"/>
      <c r="I42" s="1"/>
      <c r="J42" s="1"/>
      <c r="K42" s="1"/>
      <c r="L42" s="1"/>
      <c r="M42" s="1"/>
      <c r="N42" s="1"/>
      <c r="O42" s="1"/>
      <c r="P42" s="1"/>
      <c r="Q42" s="1"/>
      <c r="R42" s="1"/>
      <c r="S42" s="1"/>
      <c r="T42" s="1"/>
      <c r="U42" s="1"/>
      <c r="V42" s="1"/>
      <c r="W42" s="1"/>
    </row>
    <row r="43" spans="1:23" ht="12.75" customHeight="1" x14ac:dyDescent="0.25">
      <c r="A43" s="15" t="s">
        <v>893</v>
      </c>
      <c r="B43" s="16" t="s">
        <v>6289</v>
      </c>
      <c r="C43" s="16">
        <v>1500</v>
      </c>
      <c r="D43" s="16" t="s">
        <v>894</v>
      </c>
      <c r="E43" s="1"/>
      <c r="F43" s="1"/>
      <c r="G43" s="1"/>
      <c r="H43" s="1"/>
      <c r="I43" s="1"/>
      <c r="J43" s="1"/>
      <c r="K43" s="1"/>
      <c r="L43" s="1"/>
      <c r="M43" s="1"/>
      <c r="N43" s="1"/>
      <c r="O43" s="1"/>
      <c r="P43" s="1"/>
      <c r="Q43" s="1"/>
      <c r="R43" s="1"/>
      <c r="S43" s="1"/>
      <c r="T43" s="1"/>
      <c r="U43" s="1"/>
      <c r="V43" s="1"/>
      <c r="W43" s="1"/>
    </row>
    <row r="44" spans="1:23" ht="12.75" customHeight="1" x14ac:dyDescent="0.25">
      <c r="A44" s="15" t="s">
        <v>895</v>
      </c>
      <c r="B44" s="16" t="s">
        <v>6290</v>
      </c>
      <c r="C44" s="16">
        <v>2000</v>
      </c>
      <c r="D44" s="16" t="s">
        <v>894</v>
      </c>
      <c r="E44" s="1"/>
      <c r="F44" s="1"/>
      <c r="G44" s="1"/>
      <c r="H44" s="1"/>
      <c r="I44" s="1"/>
      <c r="J44" s="1"/>
      <c r="K44" s="1"/>
      <c r="L44" s="1"/>
      <c r="M44" s="1"/>
      <c r="N44" s="1"/>
      <c r="O44" s="1"/>
      <c r="P44" s="1"/>
      <c r="Q44" s="1"/>
      <c r="R44" s="1"/>
      <c r="S44" s="1"/>
      <c r="T44" s="1"/>
      <c r="U44" s="1"/>
      <c r="V44" s="1"/>
      <c r="W44" s="1"/>
    </row>
    <row r="45" spans="1:23" ht="12.75" customHeight="1" x14ac:dyDescent="0.25">
      <c r="A45" s="15" t="s">
        <v>896</v>
      </c>
      <c r="B45" s="16" t="s">
        <v>897</v>
      </c>
      <c r="C45" s="16">
        <v>2000</v>
      </c>
      <c r="D45" s="16" t="s">
        <v>898</v>
      </c>
      <c r="E45" s="1"/>
      <c r="F45" s="1"/>
      <c r="G45" s="1"/>
      <c r="H45" s="1"/>
      <c r="I45" s="1"/>
      <c r="J45" s="1"/>
      <c r="K45" s="1"/>
      <c r="L45" s="1"/>
      <c r="M45" s="1"/>
      <c r="N45" s="1"/>
      <c r="O45" s="1"/>
      <c r="P45" s="1"/>
      <c r="Q45" s="1"/>
      <c r="R45" s="1"/>
      <c r="S45" s="1"/>
      <c r="T45" s="1"/>
      <c r="U45" s="1"/>
      <c r="V45" s="1"/>
      <c r="W45" s="1"/>
    </row>
    <row r="46" spans="1:23" ht="12.75" customHeight="1" x14ac:dyDescent="0.25">
      <c r="A46" s="15" t="s">
        <v>899</v>
      </c>
      <c r="B46" s="16" t="s">
        <v>900</v>
      </c>
      <c r="C46" s="16">
        <v>3000</v>
      </c>
      <c r="D46" s="16" t="s">
        <v>866</v>
      </c>
      <c r="E46" s="1"/>
      <c r="F46" s="1"/>
      <c r="G46" s="1"/>
      <c r="H46" s="1"/>
      <c r="I46" s="1"/>
      <c r="J46" s="1"/>
      <c r="K46" s="1"/>
      <c r="L46" s="1"/>
      <c r="M46" s="1"/>
      <c r="N46" s="1"/>
      <c r="O46" s="1"/>
      <c r="P46" s="1"/>
      <c r="Q46" s="1"/>
      <c r="R46" s="1"/>
      <c r="S46" s="1"/>
      <c r="T46" s="1"/>
      <c r="U46" s="1"/>
      <c r="V46" s="1"/>
      <c r="W46" s="1"/>
    </row>
    <row r="47" spans="1:23" ht="12.75" customHeight="1" x14ac:dyDescent="0.25">
      <c r="A47" s="56"/>
      <c r="B47" s="12" t="s">
        <v>901</v>
      </c>
      <c r="C47" s="57"/>
      <c r="D47" s="62"/>
      <c r="E47" s="1"/>
      <c r="F47" s="1"/>
      <c r="G47" s="1"/>
      <c r="H47" s="1"/>
      <c r="I47" s="1"/>
      <c r="J47" s="1"/>
      <c r="K47" s="1"/>
      <c r="L47" s="1"/>
      <c r="M47" s="1"/>
      <c r="N47" s="1"/>
      <c r="O47" s="1"/>
      <c r="P47" s="1"/>
      <c r="Q47" s="1"/>
      <c r="R47" s="1"/>
      <c r="S47" s="1"/>
      <c r="T47" s="1"/>
      <c r="U47" s="1"/>
      <c r="V47" s="1"/>
      <c r="W47" s="1"/>
    </row>
    <row r="48" spans="1:23" ht="28.5" customHeight="1" x14ac:dyDescent="0.25">
      <c r="A48" s="63"/>
      <c r="B48" s="87" t="s">
        <v>902</v>
      </c>
      <c r="C48" s="64"/>
      <c r="D48" s="65"/>
      <c r="E48" s="1"/>
      <c r="F48" s="1"/>
      <c r="G48" s="1"/>
      <c r="H48" s="1"/>
      <c r="I48" s="1"/>
      <c r="J48" s="1"/>
      <c r="K48" s="1"/>
      <c r="L48" s="1"/>
      <c r="M48" s="1"/>
      <c r="N48" s="1"/>
      <c r="O48" s="1"/>
      <c r="P48" s="1"/>
      <c r="Q48" s="1"/>
      <c r="R48" s="1"/>
      <c r="S48" s="1"/>
      <c r="T48" s="1"/>
      <c r="U48" s="1"/>
      <c r="V48" s="1"/>
      <c r="W48" s="1"/>
    </row>
    <row r="49" spans="1:23" ht="12" customHeight="1" x14ac:dyDescent="0.25">
      <c r="A49" s="15" t="s">
        <v>903</v>
      </c>
      <c r="B49" s="16" t="s">
        <v>904</v>
      </c>
      <c r="C49" s="16">
        <v>1500</v>
      </c>
      <c r="D49" s="16" t="s">
        <v>905</v>
      </c>
      <c r="E49" s="1"/>
      <c r="F49" s="1"/>
      <c r="G49" s="1"/>
      <c r="H49" s="1"/>
      <c r="I49" s="1"/>
      <c r="J49" s="1"/>
      <c r="K49" s="1"/>
      <c r="L49" s="1"/>
      <c r="M49" s="1"/>
      <c r="N49" s="1"/>
      <c r="O49" s="1"/>
      <c r="P49" s="1"/>
      <c r="Q49" s="1"/>
      <c r="R49" s="1"/>
      <c r="S49" s="1"/>
      <c r="T49" s="1"/>
      <c r="U49" s="1"/>
      <c r="V49" s="1"/>
      <c r="W49" s="1"/>
    </row>
    <row r="50" spans="1:23" ht="13.5" customHeight="1" x14ac:dyDescent="0.25">
      <c r="A50" s="15" t="s">
        <v>906</v>
      </c>
      <c r="B50" s="16" t="s">
        <v>907</v>
      </c>
      <c r="C50" s="16">
        <v>4000</v>
      </c>
      <c r="D50" s="16" t="s">
        <v>908</v>
      </c>
      <c r="E50" s="1"/>
      <c r="F50" s="1"/>
      <c r="G50" s="1"/>
      <c r="H50" s="1"/>
      <c r="I50" s="1"/>
      <c r="J50" s="1"/>
      <c r="K50" s="1"/>
      <c r="L50" s="1"/>
      <c r="M50" s="1"/>
      <c r="N50" s="1"/>
      <c r="O50" s="1"/>
      <c r="P50" s="1"/>
      <c r="Q50" s="1"/>
      <c r="R50" s="1"/>
      <c r="S50" s="1"/>
      <c r="T50" s="1"/>
      <c r="U50" s="1"/>
      <c r="V50" s="1"/>
      <c r="W50" s="1"/>
    </row>
    <row r="51" spans="1:23" ht="12.75" customHeight="1" x14ac:dyDescent="0.25">
      <c r="A51" s="15" t="s">
        <v>909</v>
      </c>
      <c r="B51" s="16" t="s">
        <v>910</v>
      </c>
      <c r="C51" s="16">
        <v>4000</v>
      </c>
      <c r="D51" s="16" t="s">
        <v>911</v>
      </c>
      <c r="E51" s="1"/>
      <c r="F51" s="1"/>
      <c r="G51" s="1"/>
      <c r="H51" s="1"/>
      <c r="I51" s="1"/>
      <c r="J51" s="1"/>
      <c r="K51" s="1"/>
      <c r="L51" s="1"/>
      <c r="M51" s="1"/>
      <c r="N51" s="1"/>
      <c r="O51" s="1"/>
      <c r="P51" s="1"/>
      <c r="Q51" s="1"/>
      <c r="R51" s="1"/>
      <c r="S51" s="1"/>
      <c r="T51" s="1"/>
      <c r="U51" s="1"/>
      <c r="V51" s="1"/>
      <c r="W51" s="1"/>
    </row>
    <row r="52" spans="1:23" ht="12.75" customHeight="1" x14ac:dyDescent="0.25">
      <c r="A52" s="15" t="s">
        <v>912</v>
      </c>
      <c r="B52" s="16" t="s">
        <v>913</v>
      </c>
      <c r="C52" s="16">
        <v>5000</v>
      </c>
      <c r="D52" s="16" t="s">
        <v>911</v>
      </c>
      <c r="E52" s="1"/>
      <c r="F52" s="1"/>
      <c r="G52" s="1"/>
      <c r="H52" s="1"/>
      <c r="I52" s="1"/>
      <c r="J52" s="1"/>
      <c r="K52" s="1"/>
      <c r="L52" s="1"/>
      <c r="M52" s="1"/>
      <c r="N52" s="1"/>
      <c r="O52" s="1"/>
      <c r="P52" s="1"/>
      <c r="Q52" s="1"/>
      <c r="R52" s="1"/>
      <c r="S52" s="1"/>
      <c r="T52" s="1"/>
      <c r="U52" s="1"/>
      <c r="V52" s="1"/>
      <c r="W52" s="1"/>
    </row>
    <row r="53" spans="1:23" ht="12.75" customHeight="1" x14ac:dyDescent="0.25">
      <c r="A53" s="15" t="s">
        <v>914</v>
      </c>
      <c r="B53" s="16" t="s">
        <v>915</v>
      </c>
      <c r="C53" s="16">
        <v>2000</v>
      </c>
      <c r="D53" s="16" t="s">
        <v>911</v>
      </c>
      <c r="E53" s="1"/>
      <c r="F53" s="1"/>
      <c r="G53" s="1"/>
      <c r="H53" s="1"/>
      <c r="I53" s="1"/>
      <c r="J53" s="1"/>
      <c r="K53" s="1"/>
      <c r="L53" s="1"/>
      <c r="M53" s="1"/>
      <c r="N53" s="1"/>
      <c r="O53" s="1"/>
      <c r="P53" s="1"/>
      <c r="Q53" s="1"/>
      <c r="R53" s="1"/>
      <c r="S53" s="1"/>
      <c r="T53" s="1"/>
      <c r="U53" s="1"/>
      <c r="V53" s="1"/>
      <c r="W53" s="1"/>
    </row>
    <row r="54" spans="1:23" ht="12.75" customHeight="1" x14ac:dyDescent="0.25">
      <c r="A54" s="15" t="s">
        <v>916</v>
      </c>
      <c r="B54" s="16" t="s">
        <v>917</v>
      </c>
      <c r="C54" s="16">
        <v>1300</v>
      </c>
      <c r="D54" s="16" t="s">
        <v>911</v>
      </c>
      <c r="E54" s="1"/>
      <c r="F54" s="1"/>
      <c r="G54" s="1"/>
      <c r="H54" s="1"/>
      <c r="I54" s="1"/>
      <c r="J54" s="1"/>
      <c r="K54" s="1"/>
      <c r="L54" s="1"/>
      <c r="M54" s="1"/>
      <c r="N54" s="1"/>
      <c r="O54" s="1"/>
      <c r="P54" s="1"/>
      <c r="Q54" s="1"/>
      <c r="R54" s="1"/>
      <c r="S54" s="1"/>
      <c r="T54" s="1"/>
      <c r="U54" s="1"/>
      <c r="V54" s="1"/>
      <c r="W54" s="1"/>
    </row>
    <row r="55" spans="1:23" ht="12.75" customHeight="1" x14ac:dyDescent="0.25">
      <c r="A55" s="15" t="s">
        <v>918</v>
      </c>
      <c r="B55" s="16" t="s">
        <v>919</v>
      </c>
      <c r="C55" s="50">
        <v>600</v>
      </c>
      <c r="D55" s="16" t="s">
        <v>911</v>
      </c>
      <c r="E55" s="1"/>
      <c r="F55" s="1"/>
      <c r="G55" s="1"/>
      <c r="H55" s="1"/>
      <c r="I55" s="1"/>
      <c r="J55" s="1"/>
      <c r="K55" s="1"/>
      <c r="L55" s="1"/>
      <c r="M55" s="1"/>
      <c r="N55" s="1"/>
      <c r="O55" s="1"/>
      <c r="P55" s="1"/>
      <c r="Q55" s="1"/>
      <c r="R55" s="1"/>
      <c r="S55" s="1"/>
      <c r="T55" s="1"/>
      <c r="U55" s="1"/>
      <c r="V55" s="1"/>
      <c r="W55" s="1"/>
    </row>
    <row r="56" spans="1:23" ht="12.75" customHeight="1" x14ac:dyDescent="0.25">
      <c r="A56" s="15" t="s">
        <v>920</v>
      </c>
      <c r="B56" s="16" t="s">
        <v>921</v>
      </c>
      <c r="C56" s="50">
        <v>500</v>
      </c>
      <c r="D56" s="16" t="s">
        <v>911</v>
      </c>
      <c r="E56" s="1"/>
      <c r="F56" s="1"/>
      <c r="G56" s="1"/>
      <c r="H56" s="1"/>
      <c r="I56" s="1"/>
      <c r="J56" s="1"/>
      <c r="K56" s="1"/>
      <c r="L56" s="1"/>
      <c r="M56" s="1"/>
      <c r="N56" s="1"/>
      <c r="O56" s="1"/>
      <c r="P56" s="1"/>
      <c r="Q56" s="1"/>
      <c r="R56" s="1"/>
      <c r="S56" s="1"/>
      <c r="T56" s="1"/>
      <c r="U56" s="1"/>
      <c r="V56" s="1"/>
      <c r="W56" s="1"/>
    </row>
    <row r="57" spans="1:23" ht="12.75" customHeight="1" x14ac:dyDescent="0.25">
      <c r="A57" s="15" t="s">
        <v>922</v>
      </c>
      <c r="B57" s="16" t="s">
        <v>923</v>
      </c>
      <c r="C57" s="16">
        <v>1000</v>
      </c>
      <c r="D57" s="16" t="s">
        <v>911</v>
      </c>
      <c r="E57" s="1"/>
      <c r="F57" s="1"/>
      <c r="G57" s="1"/>
      <c r="H57" s="1"/>
      <c r="I57" s="1"/>
      <c r="J57" s="1"/>
      <c r="K57" s="1"/>
      <c r="L57" s="1"/>
      <c r="M57" s="1"/>
      <c r="N57" s="1"/>
      <c r="O57" s="1"/>
      <c r="P57" s="1"/>
      <c r="Q57" s="1"/>
      <c r="R57" s="1"/>
      <c r="S57" s="1"/>
      <c r="T57" s="1"/>
      <c r="U57" s="1"/>
      <c r="V57" s="1"/>
      <c r="W57" s="1"/>
    </row>
    <row r="58" spans="1:23" ht="12.75" customHeight="1" x14ac:dyDescent="0.25">
      <c r="A58" s="15" t="s">
        <v>924</v>
      </c>
      <c r="B58" s="16" t="s">
        <v>925</v>
      </c>
      <c r="C58" s="16">
        <v>1800</v>
      </c>
      <c r="D58" s="16" t="s">
        <v>911</v>
      </c>
      <c r="E58" s="1"/>
      <c r="F58" s="1"/>
      <c r="G58" s="1"/>
      <c r="H58" s="1"/>
      <c r="I58" s="1"/>
      <c r="J58" s="1"/>
      <c r="K58" s="1"/>
      <c r="L58" s="1"/>
      <c r="M58" s="1"/>
      <c r="N58" s="1"/>
      <c r="O58" s="1"/>
      <c r="P58" s="1"/>
      <c r="Q58" s="1"/>
      <c r="R58" s="1"/>
      <c r="S58" s="1"/>
      <c r="T58" s="1"/>
      <c r="U58" s="1"/>
      <c r="V58" s="1"/>
      <c r="W58" s="1"/>
    </row>
    <row r="59" spans="1:23" ht="12.75" customHeight="1" x14ac:dyDescent="0.25">
      <c r="A59" s="15" t="s">
        <v>926</v>
      </c>
      <c r="B59" s="16" t="s">
        <v>927</v>
      </c>
      <c r="C59" s="16">
        <v>1000</v>
      </c>
      <c r="D59" s="16" t="s">
        <v>928</v>
      </c>
      <c r="E59" s="1"/>
      <c r="F59" s="1"/>
      <c r="G59" s="1"/>
      <c r="H59" s="1"/>
      <c r="I59" s="1"/>
      <c r="J59" s="1"/>
      <c r="K59" s="1"/>
      <c r="L59" s="1"/>
      <c r="M59" s="1"/>
      <c r="N59" s="1"/>
      <c r="O59" s="1"/>
      <c r="P59" s="1"/>
      <c r="Q59" s="1"/>
      <c r="R59" s="1"/>
      <c r="S59" s="1"/>
      <c r="T59" s="1"/>
      <c r="U59" s="1"/>
      <c r="V59" s="1"/>
      <c r="W59" s="1"/>
    </row>
    <row r="60" spans="1:23" ht="12.75" customHeight="1" x14ac:dyDescent="0.25">
      <c r="A60" s="15" t="s">
        <v>929</v>
      </c>
      <c r="B60" s="16" t="s">
        <v>930</v>
      </c>
      <c r="C60" s="16">
        <v>1000</v>
      </c>
      <c r="D60" s="16" t="s">
        <v>928</v>
      </c>
      <c r="E60" s="1"/>
      <c r="F60" s="1"/>
      <c r="G60" s="1"/>
      <c r="H60" s="1"/>
      <c r="I60" s="1"/>
      <c r="J60" s="1"/>
      <c r="K60" s="1"/>
      <c r="L60" s="1"/>
      <c r="M60" s="1"/>
      <c r="N60" s="1"/>
      <c r="O60" s="1"/>
      <c r="P60" s="1"/>
      <c r="Q60" s="1"/>
      <c r="R60" s="1"/>
      <c r="S60" s="1"/>
      <c r="T60" s="1"/>
      <c r="U60" s="1"/>
      <c r="V60" s="1"/>
      <c r="W60" s="1"/>
    </row>
    <row r="61" spans="1:23" ht="12.75" customHeight="1" x14ac:dyDescent="0.25">
      <c r="A61" s="15" t="s">
        <v>931</v>
      </c>
      <c r="B61" s="16" t="s">
        <v>932</v>
      </c>
      <c r="C61" s="16">
        <v>500</v>
      </c>
      <c r="D61" s="16" t="s">
        <v>928</v>
      </c>
      <c r="E61" s="1"/>
      <c r="F61" s="1"/>
      <c r="G61" s="1"/>
      <c r="H61" s="1"/>
      <c r="I61" s="1"/>
      <c r="J61" s="1"/>
      <c r="K61" s="1"/>
      <c r="L61" s="1"/>
      <c r="M61" s="1"/>
      <c r="N61" s="1"/>
      <c r="O61" s="1"/>
      <c r="P61" s="1"/>
      <c r="Q61" s="1"/>
      <c r="R61" s="1"/>
      <c r="S61" s="1"/>
      <c r="T61" s="1"/>
      <c r="U61" s="1"/>
      <c r="V61" s="1"/>
      <c r="W61" s="1"/>
    </row>
    <row r="62" spans="1:23" ht="12.75" customHeight="1" x14ac:dyDescent="0.25">
      <c r="A62" s="15" t="s">
        <v>933</v>
      </c>
      <c r="B62" s="16" t="s">
        <v>934</v>
      </c>
      <c r="C62" s="16">
        <v>800</v>
      </c>
      <c r="D62" s="16" t="s">
        <v>928</v>
      </c>
      <c r="E62" s="1"/>
      <c r="F62" s="1"/>
      <c r="G62" s="1"/>
      <c r="H62" s="1"/>
      <c r="I62" s="1"/>
      <c r="J62" s="1"/>
      <c r="K62" s="1"/>
      <c r="L62" s="1"/>
      <c r="M62" s="1"/>
      <c r="N62" s="1"/>
      <c r="O62" s="1"/>
      <c r="P62" s="1"/>
      <c r="Q62" s="1"/>
      <c r="R62" s="1"/>
      <c r="S62" s="1"/>
      <c r="T62" s="1"/>
      <c r="U62" s="1"/>
      <c r="V62" s="1"/>
      <c r="W62" s="1"/>
    </row>
    <row r="63" spans="1:23" ht="12.75" customHeight="1" x14ac:dyDescent="0.25">
      <c r="A63" s="15" t="s">
        <v>935</v>
      </c>
      <c r="B63" s="16" t="s">
        <v>936</v>
      </c>
      <c r="C63" s="16">
        <v>5000</v>
      </c>
      <c r="D63" s="16" t="s">
        <v>928</v>
      </c>
      <c r="E63" s="1"/>
      <c r="F63" s="1"/>
      <c r="G63" s="1"/>
      <c r="H63" s="1"/>
      <c r="I63" s="1"/>
      <c r="J63" s="1"/>
      <c r="K63" s="1"/>
      <c r="L63" s="1"/>
      <c r="M63" s="1"/>
      <c r="N63" s="1"/>
      <c r="O63" s="1"/>
      <c r="P63" s="1"/>
      <c r="Q63" s="1"/>
      <c r="R63" s="1"/>
      <c r="S63" s="1"/>
      <c r="T63" s="1"/>
      <c r="U63" s="1"/>
      <c r="V63" s="1"/>
      <c r="W63" s="1"/>
    </row>
    <row r="64" spans="1:23" ht="13.5" customHeight="1" x14ac:dyDescent="0.25">
      <c r="A64" s="15" t="s">
        <v>937</v>
      </c>
      <c r="B64" s="16" t="s">
        <v>938</v>
      </c>
      <c r="C64" s="16">
        <v>1200</v>
      </c>
      <c r="D64" s="16" t="s">
        <v>911</v>
      </c>
      <c r="E64" s="1"/>
      <c r="F64" s="1"/>
      <c r="G64" s="1"/>
      <c r="H64" s="1"/>
      <c r="I64" s="1"/>
      <c r="J64" s="1"/>
      <c r="K64" s="1"/>
      <c r="L64" s="1"/>
      <c r="M64" s="1"/>
      <c r="N64" s="1"/>
      <c r="O64" s="1"/>
      <c r="P64" s="1"/>
      <c r="Q64" s="1"/>
      <c r="R64" s="1"/>
      <c r="S64" s="1"/>
      <c r="T64" s="1"/>
      <c r="U64" s="1"/>
      <c r="V64" s="1"/>
      <c r="W64" s="1"/>
    </row>
    <row r="65" spans="1:23" ht="12.75" customHeight="1" x14ac:dyDescent="0.25">
      <c r="A65" s="15" t="s">
        <v>939</v>
      </c>
      <c r="B65" s="16" t="s">
        <v>940</v>
      </c>
      <c r="C65" s="16">
        <v>7000</v>
      </c>
      <c r="D65" s="16" t="s">
        <v>911</v>
      </c>
      <c r="E65" s="1"/>
      <c r="F65" s="1"/>
      <c r="G65" s="1"/>
      <c r="H65" s="1"/>
      <c r="I65" s="1"/>
      <c r="J65" s="1"/>
      <c r="K65" s="1"/>
      <c r="L65" s="1"/>
      <c r="M65" s="1"/>
      <c r="N65" s="1"/>
      <c r="O65" s="1"/>
      <c r="P65" s="1"/>
      <c r="Q65" s="1"/>
      <c r="R65" s="1"/>
      <c r="S65" s="1"/>
      <c r="T65" s="1"/>
      <c r="U65" s="1"/>
      <c r="V65" s="1"/>
      <c r="W65" s="1"/>
    </row>
    <row r="66" spans="1:23" ht="12.75" customHeight="1" x14ac:dyDescent="0.25">
      <c r="A66" s="15" t="s">
        <v>941</v>
      </c>
      <c r="B66" s="16" t="s">
        <v>942</v>
      </c>
      <c r="C66" s="16">
        <v>4500</v>
      </c>
      <c r="D66" s="16" t="s">
        <v>911</v>
      </c>
      <c r="E66" s="1"/>
      <c r="F66" s="1"/>
      <c r="G66" s="1"/>
      <c r="H66" s="1"/>
      <c r="I66" s="1"/>
      <c r="J66" s="1"/>
      <c r="K66" s="1"/>
      <c r="L66" s="1"/>
      <c r="M66" s="1"/>
      <c r="N66" s="1"/>
      <c r="O66" s="1"/>
      <c r="P66" s="1"/>
      <c r="Q66" s="1"/>
      <c r="R66" s="1"/>
      <c r="S66" s="1"/>
      <c r="T66" s="1"/>
      <c r="U66" s="1"/>
      <c r="V66" s="1"/>
      <c r="W66" s="1"/>
    </row>
    <row r="67" spans="1:23" ht="12.75" customHeight="1" x14ac:dyDescent="0.25">
      <c r="A67" s="15" t="s">
        <v>943</v>
      </c>
      <c r="B67" s="16" t="s">
        <v>944</v>
      </c>
      <c r="C67" s="16">
        <v>700</v>
      </c>
      <c r="D67" s="16" t="s">
        <v>160</v>
      </c>
      <c r="E67" s="1"/>
      <c r="F67" s="1"/>
      <c r="G67" s="1"/>
      <c r="H67" s="1"/>
      <c r="I67" s="1"/>
      <c r="J67" s="1"/>
      <c r="K67" s="1"/>
      <c r="L67" s="1"/>
      <c r="M67" s="1"/>
      <c r="N67" s="1"/>
      <c r="O67" s="1"/>
      <c r="P67" s="1"/>
      <c r="Q67" s="1"/>
      <c r="R67" s="1"/>
      <c r="S67" s="1"/>
      <c r="T67" s="1"/>
      <c r="U67" s="1"/>
      <c r="V67" s="1"/>
      <c r="W67" s="1"/>
    </row>
    <row r="68" spans="1:23" ht="12.75" customHeight="1" x14ac:dyDescent="0.25">
      <c r="A68" s="15" t="s">
        <v>945</v>
      </c>
      <c r="B68" s="16" t="s">
        <v>946</v>
      </c>
      <c r="C68" s="16">
        <v>4700</v>
      </c>
      <c r="D68" s="16" t="s">
        <v>911</v>
      </c>
      <c r="E68" s="1"/>
      <c r="F68" s="1"/>
      <c r="G68" s="1"/>
      <c r="H68" s="1"/>
      <c r="I68" s="1"/>
      <c r="J68" s="1"/>
      <c r="K68" s="1"/>
      <c r="L68" s="1"/>
      <c r="M68" s="1"/>
      <c r="N68" s="1"/>
      <c r="O68" s="1"/>
      <c r="P68" s="1"/>
      <c r="Q68" s="1"/>
      <c r="R68" s="1"/>
      <c r="S68" s="1"/>
      <c r="T68" s="1"/>
      <c r="U68" s="1"/>
      <c r="V68" s="1"/>
      <c r="W68" s="1"/>
    </row>
    <row r="69" spans="1:23" ht="12.75" customHeight="1" x14ac:dyDescent="0.25">
      <c r="A69" s="15" t="s">
        <v>947</v>
      </c>
      <c r="B69" s="16" t="s">
        <v>948</v>
      </c>
      <c r="C69" s="16">
        <v>2500</v>
      </c>
      <c r="D69" s="16" t="s">
        <v>928</v>
      </c>
      <c r="E69" s="1"/>
      <c r="F69" s="1"/>
      <c r="G69" s="1"/>
      <c r="H69" s="1"/>
      <c r="I69" s="1"/>
      <c r="J69" s="1"/>
      <c r="K69" s="1"/>
      <c r="L69" s="1"/>
      <c r="M69" s="1"/>
      <c r="N69" s="1"/>
      <c r="O69" s="1"/>
      <c r="P69" s="1"/>
      <c r="Q69" s="1"/>
      <c r="R69" s="1"/>
      <c r="S69" s="1"/>
      <c r="T69" s="1"/>
      <c r="U69" s="1"/>
      <c r="V69" s="1"/>
      <c r="W69" s="1"/>
    </row>
    <row r="70" spans="1:23" ht="12.75" customHeight="1" x14ac:dyDescent="0.25">
      <c r="A70" s="15" t="s">
        <v>949</v>
      </c>
      <c r="B70" s="16" t="s">
        <v>950</v>
      </c>
      <c r="C70" s="16">
        <v>1200</v>
      </c>
      <c r="D70" s="16" t="s">
        <v>951</v>
      </c>
      <c r="E70" s="1"/>
      <c r="F70" s="1"/>
      <c r="G70" s="1"/>
      <c r="H70" s="1"/>
      <c r="I70" s="1"/>
      <c r="J70" s="1"/>
      <c r="K70" s="1"/>
      <c r="L70" s="1"/>
      <c r="M70" s="1"/>
      <c r="N70" s="1"/>
      <c r="O70" s="1"/>
      <c r="P70" s="1"/>
      <c r="Q70" s="1"/>
      <c r="R70" s="1"/>
      <c r="S70" s="1"/>
      <c r="T70" s="1"/>
      <c r="U70" s="1"/>
      <c r="V70" s="1"/>
      <c r="W70" s="1"/>
    </row>
    <row r="71" spans="1:23" ht="12.75" customHeight="1" x14ac:dyDescent="0.25">
      <c r="A71" s="15" t="s">
        <v>952</v>
      </c>
      <c r="B71" s="16" t="s">
        <v>6291</v>
      </c>
      <c r="C71" s="16">
        <v>4000</v>
      </c>
      <c r="D71" s="16" t="s">
        <v>953</v>
      </c>
      <c r="E71" s="1"/>
      <c r="F71" s="1"/>
      <c r="G71" s="1"/>
      <c r="H71" s="1"/>
      <c r="I71" s="1"/>
      <c r="J71" s="1"/>
      <c r="K71" s="1"/>
      <c r="L71" s="1"/>
      <c r="M71" s="1"/>
      <c r="N71" s="1"/>
      <c r="O71" s="1"/>
      <c r="P71" s="1"/>
      <c r="Q71" s="1"/>
      <c r="R71" s="1"/>
      <c r="S71" s="1"/>
      <c r="T71" s="1"/>
      <c r="U71" s="1"/>
      <c r="V71" s="1"/>
      <c r="W71" s="1"/>
    </row>
    <row r="72" spans="1:23" ht="13.5" customHeight="1" x14ac:dyDescent="0.25">
      <c r="A72" s="15" t="s">
        <v>954</v>
      </c>
      <c r="B72" s="16" t="s">
        <v>955</v>
      </c>
      <c r="C72" s="16">
        <v>1000</v>
      </c>
      <c r="D72" s="16" t="s">
        <v>911</v>
      </c>
      <c r="E72" s="1"/>
      <c r="F72" s="1"/>
      <c r="G72" s="1"/>
      <c r="H72" s="1"/>
      <c r="I72" s="1"/>
      <c r="J72" s="1"/>
      <c r="K72" s="1"/>
      <c r="L72" s="1"/>
      <c r="M72" s="1"/>
      <c r="N72" s="1"/>
      <c r="O72" s="1"/>
      <c r="P72" s="1"/>
      <c r="Q72" s="1"/>
      <c r="R72" s="1"/>
      <c r="S72" s="1"/>
      <c r="T72" s="1"/>
      <c r="U72" s="1"/>
      <c r="V72" s="1"/>
      <c r="W72" s="1"/>
    </row>
    <row r="73" spans="1:23" ht="12.75" customHeight="1" x14ac:dyDescent="0.25">
      <c r="A73" s="15" t="s">
        <v>956</v>
      </c>
      <c r="B73" s="16" t="s">
        <v>957</v>
      </c>
      <c r="C73" s="16">
        <v>1000</v>
      </c>
      <c r="D73" s="16" t="s">
        <v>911</v>
      </c>
      <c r="E73" s="1"/>
      <c r="F73" s="1"/>
      <c r="G73" s="1"/>
      <c r="H73" s="1"/>
      <c r="I73" s="1"/>
      <c r="J73" s="1"/>
      <c r="K73" s="1"/>
      <c r="L73" s="1"/>
      <c r="M73" s="1"/>
      <c r="N73" s="1"/>
      <c r="O73" s="1"/>
      <c r="P73" s="1"/>
      <c r="Q73" s="1"/>
      <c r="R73" s="1"/>
      <c r="S73" s="1"/>
      <c r="T73" s="1"/>
      <c r="U73" s="1"/>
      <c r="V73" s="1"/>
      <c r="W73" s="1"/>
    </row>
    <row r="74" spans="1:23" ht="12.75" customHeight="1" x14ac:dyDescent="0.25">
      <c r="A74" s="15" t="s">
        <v>958</v>
      </c>
      <c r="B74" s="16" t="s">
        <v>959</v>
      </c>
      <c r="C74" s="16">
        <v>4500</v>
      </c>
      <c r="D74" s="16" t="s">
        <v>160</v>
      </c>
      <c r="E74" s="1"/>
      <c r="F74" s="1"/>
      <c r="G74" s="1"/>
      <c r="H74" s="1"/>
      <c r="I74" s="1"/>
      <c r="J74" s="1"/>
      <c r="K74" s="1"/>
      <c r="L74" s="1"/>
      <c r="M74" s="1"/>
      <c r="N74" s="1"/>
      <c r="O74" s="1"/>
      <c r="P74" s="1"/>
      <c r="Q74" s="1"/>
      <c r="R74" s="1"/>
      <c r="S74" s="1"/>
      <c r="T74" s="1"/>
      <c r="U74" s="1"/>
      <c r="V74" s="1"/>
      <c r="W74" s="1"/>
    </row>
    <row r="75" spans="1:23" ht="12.75" customHeight="1" x14ac:dyDescent="0.25">
      <c r="A75" s="15" t="s">
        <v>960</v>
      </c>
      <c r="B75" s="16" t="s">
        <v>961</v>
      </c>
      <c r="C75" s="16">
        <v>1500</v>
      </c>
      <c r="D75" s="16" t="s">
        <v>911</v>
      </c>
      <c r="E75" s="1"/>
      <c r="F75" s="1"/>
      <c r="G75" s="1"/>
      <c r="H75" s="1"/>
      <c r="I75" s="1"/>
      <c r="J75" s="1"/>
      <c r="K75" s="1"/>
      <c r="L75" s="1"/>
      <c r="M75" s="1"/>
      <c r="N75" s="1"/>
      <c r="O75" s="1"/>
      <c r="P75" s="1"/>
      <c r="Q75" s="1"/>
      <c r="R75" s="1"/>
      <c r="S75" s="1"/>
      <c r="T75" s="1"/>
      <c r="U75" s="1"/>
      <c r="V75" s="1"/>
      <c r="W75" s="1"/>
    </row>
    <row r="76" spans="1:23" ht="12.75" customHeight="1" x14ac:dyDescent="0.25">
      <c r="A76" s="15" t="s">
        <v>962</v>
      </c>
      <c r="B76" s="16" t="s">
        <v>963</v>
      </c>
      <c r="C76" s="16">
        <v>1500</v>
      </c>
      <c r="D76" s="16" t="s">
        <v>911</v>
      </c>
      <c r="E76" s="1"/>
      <c r="F76" s="1"/>
      <c r="G76" s="1"/>
      <c r="H76" s="1"/>
      <c r="I76" s="1"/>
      <c r="J76" s="1"/>
      <c r="K76" s="1"/>
      <c r="L76" s="1"/>
      <c r="M76" s="1"/>
      <c r="N76" s="1"/>
      <c r="O76" s="1"/>
      <c r="P76" s="1"/>
      <c r="Q76" s="1"/>
      <c r="R76" s="1"/>
      <c r="S76" s="1"/>
      <c r="T76" s="1"/>
      <c r="U76" s="1"/>
      <c r="V76" s="1"/>
      <c r="W76" s="1"/>
    </row>
    <row r="77" spans="1:23" ht="12.75" customHeight="1" x14ac:dyDescent="0.25">
      <c r="A77" s="15" t="s">
        <v>964</v>
      </c>
      <c r="B77" s="16" t="s">
        <v>965</v>
      </c>
      <c r="C77" s="16">
        <v>1500</v>
      </c>
      <c r="D77" s="16" t="s">
        <v>911</v>
      </c>
      <c r="E77" s="1"/>
      <c r="F77" s="1"/>
      <c r="G77" s="1"/>
      <c r="H77" s="1"/>
      <c r="I77" s="1"/>
      <c r="J77" s="1"/>
      <c r="K77" s="1"/>
      <c r="L77" s="1"/>
      <c r="M77" s="1"/>
      <c r="N77" s="1"/>
      <c r="O77" s="1"/>
      <c r="P77" s="1"/>
      <c r="Q77" s="1"/>
      <c r="R77" s="1"/>
      <c r="S77" s="1"/>
      <c r="T77" s="1"/>
      <c r="U77" s="1"/>
      <c r="V77" s="1"/>
      <c r="W77" s="1"/>
    </row>
    <row r="78" spans="1:23" ht="12.75" customHeight="1" x14ac:dyDescent="0.25">
      <c r="A78" s="15" t="s">
        <v>966</v>
      </c>
      <c r="B78" s="16" t="s">
        <v>967</v>
      </c>
      <c r="C78" s="16">
        <v>1500</v>
      </c>
      <c r="D78" s="16" t="s">
        <v>911</v>
      </c>
      <c r="E78" s="1"/>
      <c r="F78" s="1"/>
      <c r="G78" s="1"/>
      <c r="H78" s="1"/>
      <c r="I78" s="1"/>
      <c r="J78" s="1"/>
      <c r="K78" s="1"/>
      <c r="L78" s="1"/>
      <c r="M78" s="1"/>
      <c r="N78" s="1"/>
      <c r="O78" s="1"/>
      <c r="P78" s="1"/>
      <c r="Q78" s="1"/>
      <c r="R78" s="1"/>
      <c r="S78" s="1"/>
      <c r="T78" s="1"/>
      <c r="U78" s="1"/>
      <c r="V78" s="1"/>
      <c r="W78" s="1"/>
    </row>
    <row r="79" spans="1:23" ht="12.75" customHeight="1" x14ac:dyDescent="0.25">
      <c r="A79" s="15" t="s">
        <v>968</v>
      </c>
      <c r="B79" s="16" t="s">
        <v>6457</v>
      </c>
      <c r="C79" s="16">
        <v>1400</v>
      </c>
      <c r="D79" s="16" t="s">
        <v>911</v>
      </c>
      <c r="E79" s="1"/>
      <c r="F79" s="1"/>
      <c r="G79" s="1"/>
      <c r="H79" s="1"/>
      <c r="I79" s="1"/>
      <c r="J79" s="1"/>
      <c r="K79" s="1"/>
      <c r="L79" s="1"/>
      <c r="M79" s="1"/>
      <c r="N79" s="1"/>
      <c r="O79" s="1"/>
      <c r="P79" s="1"/>
      <c r="Q79" s="1"/>
      <c r="R79" s="1"/>
      <c r="S79" s="1"/>
      <c r="T79" s="1"/>
      <c r="U79" s="1"/>
      <c r="V79" s="1"/>
      <c r="W79" s="1"/>
    </row>
    <row r="80" spans="1:23" ht="12.75" customHeight="1" x14ac:dyDescent="0.25">
      <c r="A80" s="15" t="s">
        <v>969</v>
      </c>
      <c r="B80" s="16" t="s">
        <v>6458</v>
      </c>
      <c r="C80" s="16">
        <v>1400</v>
      </c>
      <c r="D80" s="16" t="s">
        <v>911</v>
      </c>
      <c r="E80" s="1"/>
      <c r="F80" s="1"/>
      <c r="G80" s="1"/>
      <c r="H80" s="1"/>
      <c r="I80" s="1"/>
      <c r="J80" s="1"/>
      <c r="K80" s="1"/>
      <c r="L80" s="1"/>
      <c r="M80" s="1"/>
      <c r="N80" s="1"/>
      <c r="O80" s="1"/>
      <c r="P80" s="1"/>
      <c r="Q80" s="1"/>
      <c r="R80" s="1"/>
      <c r="S80" s="1"/>
      <c r="T80" s="1"/>
      <c r="U80" s="1"/>
      <c r="V80" s="1"/>
      <c r="W80" s="1"/>
    </row>
    <row r="81" spans="1:23" ht="12.75" customHeight="1" x14ac:dyDescent="0.25">
      <c r="A81" s="15" t="s">
        <v>970</v>
      </c>
      <c r="B81" s="16" t="s">
        <v>971</v>
      </c>
      <c r="C81" s="16">
        <v>2000</v>
      </c>
      <c r="D81" s="16" t="s">
        <v>911</v>
      </c>
      <c r="E81" s="1"/>
      <c r="F81" s="1"/>
      <c r="G81" s="1"/>
      <c r="H81" s="1"/>
      <c r="I81" s="1"/>
      <c r="J81" s="1"/>
      <c r="K81" s="1"/>
      <c r="L81" s="1"/>
      <c r="M81" s="1"/>
      <c r="N81" s="1"/>
      <c r="O81" s="1"/>
      <c r="P81" s="1"/>
      <c r="Q81" s="1"/>
      <c r="R81" s="1"/>
      <c r="S81" s="1"/>
      <c r="T81" s="1"/>
      <c r="U81" s="1"/>
      <c r="V81" s="1"/>
      <c r="W81" s="1"/>
    </row>
    <row r="82" spans="1:23" ht="12.75" customHeight="1" x14ac:dyDescent="0.25">
      <c r="A82" s="15" t="s">
        <v>972</v>
      </c>
      <c r="B82" s="16" t="s">
        <v>973</v>
      </c>
      <c r="C82" s="16">
        <v>2500</v>
      </c>
      <c r="D82" s="16" t="s">
        <v>911</v>
      </c>
      <c r="E82" s="1"/>
      <c r="F82" s="1"/>
      <c r="G82" s="1"/>
      <c r="H82" s="1"/>
      <c r="I82" s="1"/>
      <c r="J82" s="1"/>
      <c r="K82" s="1"/>
      <c r="L82" s="1"/>
      <c r="M82" s="1"/>
      <c r="N82" s="1"/>
      <c r="O82" s="1"/>
      <c r="P82" s="1"/>
      <c r="Q82" s="1"/>
      <c r="R82" s="1"/>
      <c r="S82" s="1"/>
      <c r="T82" s="1"/>
      <c r="U82" s="1"/>
      <c r="V82" s="1"/>
      <c r="W82" s="1"/>
    </row>
    <row r="83" spans="1:23" ht="12.75" customHeight="1" x14ac:dyDescent="0.25">
      <c r="A83" s="15" t="s">
        <v>974</v>
      </c>
      <c r="B83" s="16" t="s">
        <v>975</v>
      </c>
      <c r="C83" s="16">
        <v>1700</v>
      </c>
      <c r="D83" s="16" t="s">
        <v>911</v>
      </c>
      <c r="E83" s="1"/>
      <c r="F83" s="1"/>
      <c r="G83" s="1"/>
      <c r="H83" s="1"/>
      <c r="I83" s="1"/>
      <c r="J83" s="1"/>
      <c r="K83" s="1"/>
      <c r="L83" s="1"/>
      <c r="M83" s="1"/>
      <c r="N83" s="1"/>
      <c r="O83" s="1"/>
      <c r="P83" s="1"/>
      <c r="Q83" s="1"/>
      <c r="R83" s="1"/>
      <c r="S83" s="1"/>
      <c r="T83" s="1"/>
      <c r="U83" s="1"/>
      <c r="V83" s="1"/>
      <c r="W83" s="1"/>
    </row>
    <row r="84" spans="1:23" ht="12.75" customHeight="1" x14ac:dyDescent="0.25">
      <c r="A84" s="15" t="s">
        <v>976</v>
      </c>
      <c r="B84" s="16" t="s">
        <v>977</v>
      </c>
      <c r="C84" s="16">
        <v>2700</v>
      </c>
      <c r="D84" s="16" t="s">
        <v>911</v>
      </c>
      <c r="E84" s="1"/>
      <c r="F84" s="1"/>
      <c r="G84" s="1"/>
      <c r="H84" s="1"/>
      <c r="I84" s="1"/>
      <c r="J84" s="1"/>
      <c r="K84" s="1"/>
      <c r="L84" s="1"/>
      <c r="M84" s="1"/>
      <c r="N84" s="1"/>
      <c r="O84" s="1"/>
      <c r="P84" s="1"/>
      <c r="Q84" s="1"/>
      <c r="R84" s="1"/>
      <c r="S84" s="1"/>
      <c r="T84" s="1"/>
      <c r="U84" s="1"/>
      <c r="V84" s="1"/>
      <c r="W84" s="1"/>
    </row>
    <row r="85" spans="1:23" ht="13.5" customHeight="1" x14ac:dyDescent="0.25">
      <c r="A85" s="15" t="s">
        <v>978</v>
      </c>
      <c r="B85" s="16" t="s">
        <v>979</v>
      </c>
      <c r="C85" s="16">
        <v>1500</v>
      </c>
      <c r="D85" s="16" t="s">
        <v>911</v>
      </c>
      <c r="E85" s="1"/>
      <c r="F85" s="1"/>
      <c r="G85" s="1"/>
      <c r="H85" s="1"/>
      <c r="I85" s="1"/>
      <c r="J85" s="1"/>
      <c r="K85" s="1"/>
      <c r="L85" s="1"/>
      <c r="M85" s="1"/>
      <c r="N85" s="1"/>
      <c r="O85" s="1"/>
      <c r="P85" s="1"/>
      <c r="Q85" s="1"/>
      <c r="R85" s="1"/>
      <c r="S85" s="1"/>
      <c r="T85" s="1"/>
      <c r="U85" s="1"/>
      <c r="V85" s="1"/>
      <c r="W85" s="1"/>
    </row>
    <row r="86" spans="1:23" ht="13.5" customHeight="1" x14ac:dyDescent="0.25">
      <c r="A86" s="15" t="s">
        <v>980</v>
      </c>
      <c r="B86" s="16" t="s">
        <v>981</v>
      </c>
      <c r="C86" s="16">
        <v>2000</v>
      </c>
      <c r="D86" s="16" t="s">
        <v>911</v>
      </c>
      <c r="E86" s="66"/>
      <c r="F86" s="66"/>
      <c r="G86" s="66"/>
      <c r="H86" s="66"/>
      <c r="I86" s="66"/>
      <c r="J86" s="66"/>
      <c r="K86" s="66"/>
      <c r="L86" s="66"/>
      <c r="M86" s="66"/>
      <c r="N86" s="66"/>
      <c r="O86" s="66"/>
      <c r="P86" s="66"/>
      <c r="Q86" s="66"/>
      <c r="R86" s="66"/>
      <c r="S86" s="66"/>
      <c r="T86" s="66"/>
      <c r="U86" s="66"/>
      <c r="V86" s="66"/>
      <c r="W86" s="66"/>
    </row>
    <row r="87" spans="1:23" ht="13.5" customHeight="1" x14ac:dyDescent="0.25">
      <c r="A87" s="15" t="s">
        <v>982</v>
      </c>
      <c r="B87" s="16" t="s">
        <v>983</v>
      </c>
      <c r="C87" s="16">
        <v>1200</v>
      </c>
      <c r="D87" s="16" t="s">
        <v>911</v>
      </c>
      <c r="E87" s="1"/>
      <c r="F87" s="1"/>
      <c r="G87" s="1"/>
      <c r="H87" s="1"/>
      <c r="I87" s="1"/>
      <c r="J87" s="1"/>
      <c r="K87" s="1"/>
      <c r="L87" s="1"/>
      <c r="M87" s="1"/>
      <c r="N87" s="1"/>
      <c r="O87" s="1"/>
      <c r="P87" s="1"/>
      <c r="Q87" s="1"/>
      <c r="R87" s="1"/>
      <c r="S87" s="1"/>
      <c r="T87" s="1"/>
      <c r="U87" s="1"/>
      <c r="V87" s="1"/>
      <c r="W87" s="1"/>
    </row>
    <row r="88" spans="1:23" ht="13.5" customHeight="1" x14ac:dyDescent="0.25">
      <c r="A88" s="15" t="s">
        <v>984</v>
      </c>
      <c r="B88" s="16" t="s">
        <v>985</v>
      </c>
      <c r="C88" s="16">
        <v>4500</v>
      </c>
      <c r="D88" s="16" t="s">
        <v>911</v>
      </c>
      <c r="E88" s="1"/>
      <c r="F88" s="1"/>
      <c r="G88" s="1"/>
      <c r="H88" s="1"/>
      <c r="I88" s="1"/>
      <c r="J88" s="1"/>
      <c r="K88" s="1"/>
      <c r="L88" s="1"/>
      <c r="M88" s="1"/>
      <c r="N88" s="1"/>
      <c r="O88" s="1"/>
      <c r="P88" s="1"/>
      <c r="Q88" s="1"/>
      <c r="R88" s="1"/>
      <c r="S88" s="1"/>
      <c r="T88" s="1"/>
      <c r="U88" s="1"/>
      <c r="V88" s="1"/>
      <c r="W88" s="1"/>
    </row>
    <row r="89" spans="1:23" ht="13.5" customHeight="1" x14ac:dyDescent="0.25">
      <c r="A89" s="15" t="s">
        <v>986</v>
      </c>
      <c r="B89" s="16" t="s">
        <v>987</v>
      </c>
      <c r="C89" s="16">
        <v>4500</v>
      </c>
      <c r="D89" s="16" t="s">
        <v>911</v>
      </c>
      <c r="E89" s="1"/>
      <c r="F89" s="1"/>
      <c r="G89" s="1"/>
      <c r="H89" s="1"/>
      <c r="I89" s="1"/>
      <c r="J89" s="1"/>
      <c r="K89" s="1"/>
      <c r="L89" s="1"/>
      <c r="M89" s="1"/>
      <c r="N89" s="1"/>
      <c r="O89" s="1"/>
      <c r="P89" s="1"/>
      <c r="Q89" s="1"/>
      <c r="R89" s="1"/>
      <c r="S89" s="1"/>
      <c r="T89" s="1"/>
      <c r="U89" s="1"/>
      <c r="V89" s="1"/>
      <c r="W89" s="1"/>
    </row>
    <row r="90" spans="1:23" ht="13.5" customHeight="1" x14ac:dyDescent="0.25">
      <c r="A90" s="15" t="s">
        <v>988</v>
      </c>
      <c r="B90" s="16" t="s">
        <v>989</v>
      </c>
      <c r="C90" s="16">
        <v>1800</v>
      </c>
      <c r="D90" s="16" t="s">
        <v>911</v>
      </c>
      <c r="E90" s="1"/>
      <c r="F90" s="1"/>
      <c r="G90" s="1"/>
      <c r="H90" s="1"/>
      <c r="I90" s="1"/>
      <c r="J90" s="1"/>
      <c r="K90" s="1"/>
      <c r="L90" s="1"/>
      <c r="M90" s="1"/>
      <c r="N90" s="1"/>
      <c r="O90" s="1"/>
      <c r="P90" s="1"/>
      <c r="Q90" s="1"/>
      <c r="R90" s="1"/>
      <c r="S90" s="1"/>
      <c r="T90" s="1"/>
      <c r="U90" s="1"/>
      <c r="V90" s="1"/>
      <c r="W90" s="1"/>
    </row>
    <row r="91" spans="1:23" ht="13.5" customHeight="1" x14ac:dyDescent="0.25">
      <c r="A91" s="15" t="s">
        <v>990</v>
      </c>
      <c r="B91" s="16" t="s">
        <v>991</v>
      </c>
      <c r="C91" s="16">
        <v>2000</v>
      </c>
      <c r="D91" s="16" t="s">
        <v>911</v>
      </c>
      <c r="E91" s="1"/>
      <c r="F91" s="1"/>
      <c r="G91" s="1"/>
      <c r="H91" s="1"/>
      <c r="I91" s="1"/>
      <c r="J91" s="1"/>
      <c r="K91" s="1"/>
      <c r="L91" s="1"/>
      <c r="M91" s="1"/>
      <c r="N91" s="1"/>
      <c r="O91" s="1"/>
      <c r="P91" s="1"/>
      <c r="Q91" s="1"/>
      <c r="R91" s="1"/>
      <c r="S91" s="1"/>
      <c r="T91" s="1"/>
      <c r="U91" s="1"/>
      <c r="V91" s="1"/>
      <c r="W91" s="1"/>
    </row>
    <row r="92" spans="1:23" ht="12.75" customHeight="1" x14ac:dyDescent="0.25">
      <c r="A92" s="67"/>
      <c r="B92" s="12" t="s">
        <v>992</v>
      </c>
      <c r="C92" s="68"/>
      <c r="D92" s="69"/>
      <c r="E92" s="1"/>
      <c r="F92" s="1"/>
      <c r="G92" s="1"/>
      <c r="H92" s="1"/>
      <c r="I92" s="1"/>
      <c r="J92" s="1"/>
      <c r="K92" s="1"/>
      <c r="L92" s="1"/>
      <c r="M92" s="1"/>
      <c r="N92" s="1"/>
      <c r="O92" s="1"/>
      <c r="P92" s="1"/>
      <c r="Q92" s="1"/>
      <c r="R92" s="1"/>
      <c r="S92" s="1"/>
      <c r="T92" s="1"/>
      <c r="U92" s="1"/>
      <c r="V92" s="1"/>
      <c r="W92" s="1"/>
    </row>
    <row r="93" spans="1:23" ht="12.75" customHeight="1" x14ac:dyDescent="0.25">
      <c r="A93" s="15" t="s">
        <v>993</v>
      </c>
      <c r="B93" s="16" t="s">
        <v>994</v>
      </c>
      <c r="C93" s="16">
        <v>2500</v>
      </c>
      <c r="D93" s="16" t="s">
        <v>995</v>
      </c>
      <c r="E93" s="1"/>
      <c r="F93" s="1"/>
      <c r="G93" s="1"/>
      <c r="H93" s="1"/>
      <c r="I93" s="1"/>
      <c r="J93" s="1"/>
      <c r="K93" s="1"/>
      <c r="L93" s="1"/>
      <c r="M93" s="1"/>
      <c r="N93" s="1"/>
      <c r="O93" s="1"/>
      <c r="P93" s="1"/>
      <c r="Q93" s="1"/>
      <c r="R93" s="1"/>
      <c r="S93" s="1"/>
      <c r="T93" s="1"/>
      <c r="U93" s="1"/>
      <c r="V93" s="1"/>
      <c r="W93" s="1"/>
    </row>
    <row r="94" spans="1:23" ht="11.25" customHeight="1" x14ac:dyDescent="0.25">
      <c r="A94" s="15" t="s">
        <v>996</v>
      </c>
      <c r="B94" s="16" t="s">
        <v>997</v>
      </c>
      <c r="C94" s="16">
        <v>1800</v>
      </c>
      <c r="D94" s="16" t="s">
        <v>998</v>
      </c>
      <c r="E94" s="1"/>
      <c r="F94" s="1"/>
      <c r="G94" s="1"/>
      <c r="H94" s="1"/>
      <c r="I94" s="1"/>
      <c r="J94" s="1"/>
      <c r="K94" s="1"/>
      <c r="L94" s="1"/>
      <c r="M94" s="1"/>
      <c r="N94" s="1"/>
      <c r="O94" s="1"/>
      <c r="P94" s="1"/>
      <c r="Q94" s="1"/>
      <c r="R94" s="1"/>
      <c r="S94" s="1"/>
      <c r="T94" s="1"/>
      <c r="U94" s="1"/>
      <c r="V94" s="1"/>
      <c r="W94" s="1"/>
    </row>
    <row r="95" spans="1:23" ht="27" x14ac:dyDescent="0.25">
      <c r="A95" s="15" t="s">
        <v>999</v>
      </c>
      <c r="B95" s="16" t="s">
        <v>6470</v>
      </c>
      <c r="C95" s="16">
        <v>3000</v>
      </c>
      <c r="D95" s="16" t="s">
        <v>995</v>
      </c>
      <c r="E95" s="1"/>
      <c r="F95" s="1"/>
      <c r="G95" s="1"/>
      <c r="H95" s="1"/>
      <c r="I95" s="1"/>
      <c r="J95" s="1"/>
      <c r="K95" s="1"/>
      <c r="L95" s="1"/>
      <c r="M95" s="1"/>
      <c r="N95" s="1"/>
      <c r="O95" s="1"/>
      <c r="P95" s="1"/>
      <c r="Q95" s="1"/>
      <c r="R95" s="1"/>
      <c r="S95" s="1"/>
      <c r="T95" s="1"/>
      <c r="U95" s="1"/>
      <c r="V95" s="1"/>
      <c r="W95" s="1"/>
    </row>
    <row r="96" spans="1:23" ht="27" x14ac:dyDescent="0.25">
      <c r="A96" s="15" t="s">
        <v>6469</v>
      </c>
      <c r="B96" s="16" t="s">
        <v>6471</v>
      </c>
      <c r="C96" s="535">
        <v>2500</v>
      </c>
      <c r="D96" s="16" t="s">
        <v>998</v>
      </c>
      <c r="E96" s="1"/>
      <c r="F96" s="1"/>
      <c r="G96" s="1"/>
      <c r="H96" s="1"/>
      <c r="I96" s="1"/>
      <c r="J96" s="1"/>
      <c r="K96" s="1"/>
      <c r="L96" s="1"/>
      <c r="M96" s="1"/>
      <c r="N96" s="1"/>
      <c r="O96" s="1"/>
      <c r="P96" s="1"/>
      <c r="Q96" s="1"/>
      <c r="R96" s="1"/>
      <c r="S96" s="1"/>
      <c r="T96" s="1"/>
      <c r="U96" s="1"/>
      <c r="V96" s="1"/>
      <c r="W96" s="1"/>
    </row>
    <row r="97" spans="1:23" ht="12" customHeight="1" x14ac:dyDescent="0.25">
      <c r="A97" s="15" t="s">
        <v>1000</v>
      </c>
      <c r="B97" s="16" t="s">
        <v>1001</v>
      </c>
      <c r="C97" s="50">
        <v>2000</v>
      </c>
      <c r="D97" s="16" t="s">
        <v>995</v>
      </c>
      <c r="E97" s="1"/>
      <c r="F97" s="1"/>
      <c r="G97" s="1"/>
      <c r="H97" s="1"/>
      <c r="I97" s="1"/>
      <c r="J97" s="1"/>
      <c r="K97" s="1"/>
      <c r="L97" s="1"/>
      <c r="M97" s="1"/>
      <c r="N97" s="1"/>
      <c r="O97" s="1"/>
      <c r="P97" s="1"/>
      <c r="Q97" s="1"/>
      <c r="R97" s="1"/>
      <c r="S97" s="1"/>
      <c r="T97" s="1"/>
      <c r="U97" s="1"/>
      <c r="V97" s="1"/>
      <c r="W97" s="1"/>
    </row>
    <row r="98" spans="1:23" ht="12.75" customHeight="1" x14ac:dyDescent="0.25">
      <c r="A98" s="15" t="s">
        <v>1002</v>
      </c>
      <c r="B98" s="16" t="s">
        <v>1003</v>
      </c>
      <c r="C98" s="16">
        <v>3000</v>
      </c>
      <c r="D98" s="16" t="s">
        <v>1004</v>
      </c>
      <c r="E98" s="1"/>
      <c r="F98" s="1"/>
      <c r="G98" s="1"/>
      <c r="H98" s="1"/>
      <c r="I98" s="1"/>
      <c r="J98" s="1"/>
      <c r="K98" s="1"/>
      <c r="L98" s="1"/>
      <c r="M98" s="1"/>
      <c r="N98" s="1"/>
      <c r="O98" s="1"/>
      <c r="P98" s="1"/>
      <c r="Q98" s="1"/>
      <c r="R98" s="1"/>
      <c r="S98" s="1"/>
      <c r="T98" s="1"/>
      <c r="U98" s="1"/>
      <c r="V98" s="1"/>
      <c r="W98" s="1"/>
    </row>
    <row r="99" spans="1:23" ht="12.75" customHeight="1" x14ac:dyDescent="0.25">
      <c r="A99" s="15" t="s">
        <v>1005</v>
      </c>
      <c r="B99" s="16" t="s">
        <v>1006</v>
      </c>
      <c r="C99" s="16">
        <v>6000</v>
      </c>
      <c r="D99" s="16" t="s">
        <v>1007</v>
      </c>
      <c r="E99" s="1"/>
      <c r="F99" s="1"/>
      <c r="G99" s="1"/>
      <c r="H99" s="1"/>
      <c r="I99" s="1"/>
      <c r="J99" s="1"/>
      <c r="K99" s="1"/>
      <c r="L99" s="1"/>
      <c r="M99" s="1"/>
      <c r="N99" s="1"/>
      <c r="O99" s="1"/>
      <c r="P99" s="1"/>
      <c r="Q99" s="1"/>
      <c r="R99" s="1"/>
      <c r="S99" s="1"/>
      <c r="T99" s="1"/>
      <c r="U99" s="1"/>
      <c r="V99" s="1"/>
      <c r="W99" s="1"/>
    </row>
    <row r="100" spans="1:23" ht="12.75" customHeight="1" x14ac:dyDescent="0.25">
      <c r="A100" s="15" t="s">
        <v>1008</v>
      </c>
      <c r="B100" s="16" t="s">
        <v>1009</v>
      </c>
      <c r="C100" s="16">
        <v>2500</v>
      </c>
      <c r="D100" s="16" t="s">
        <v>995</v>
      </c>
      <c r="E100" s="1"/>
      <c r="F100" s="1"/>
      <c r="G100" s="1"/>
      <c r="H100" s="1"/>
      <c r="I100" s="1"/>
      <c r="J100" s="1"/>
      <c r="K100" s="1"/>
      <c r="L100" s="1"/>
      <c r="M100" s="1"/>
      <c r="N100" s="1"/>
      <c r="O100" s="1"/>
      <c r="P100" s="1"/>
      <c r="Q100" s="1"/>
      <c r="R100" s="1"/>
      <c r="S100" s="1"/>
      <c r="T100" s="1"/>
      <c r="U100" s="1"/>
      <c r="V100" s="1"/>
      <c r="W100" s="1"/>
    </row>
    <row r="101" spans="1:23" ht="12.75" customHeight="1" x14ac:dyDescent="0.25">
      <c r="A101" s="15" t="s">
        <v>1010</v>
      </c>
      <c r="B101" s="16" t="s">
        <v>1011</v>
      </c>
      <c r="C101" s="16">
        <v>2000</v>
      </c>
      <c r="D101" s="16" t="s">
        <v>1012</v>
      </c>
      <c r="E101" s="1"/>
      <c r="F101" s="1"/>
      <c r="G101" s="1"/>
      <c r="H101" s="1"/>
      <c r="I101" s="1"/>
      <c r="J101" s="1"/>
      <c r="K101" s="1"/>
      <c r="L101" s="1"/>
      <c r="M101" s="1"/>
      <c r="N101" s="1"/>
      <c r="O101" s="1"/>
      <c r="P101" s="1"/>
      <c r="Q101" s="1"/>
      <c r="R101" s="1"/>
      <c r="S101" s="1"/>
      <c r="T101" s="1"/>
      <c r="U101" s="1"/>
      <c r="V101" s="1"/>
      <c r="W101" s="1"/>
    </row>
    <row r="102" spans="1:23" ht="12.75" customHeight="1" x14ac:dyDescent="0.25">
      <c r="A102" s="15" t="s">
        <v>1013</v>
      </c>
      <c r="B102" s="16" t="s">
        <v>1014</v>
      </c>
      <c r="C102" s="16">
        <v>2000</v>
      </c>
      <c r="D102" s="16" t="s">
        <v>1015</v>
      </c>
      <c r="E102" s="1"/>
      <c r="F102" s="1"/>
      <c r="G102" s="1"/>
      <c r="H102" s="1"/>
      <c r="I102" s="1"/>
      <c r="J102" s="1"/>
      <c r="K102" s="1"/>
      <c r="L102" s="1"/>
      <c r="M102" s="1"/>
      <c r="N102" s="1"/>
      <c r="O102" s="1"/>
      <c r="P102" s="1"/>
      <c r="Q102" s="1"/>
      <c r="R102" s="1"/>
      <c r="S102" s="1"/>
      <c r="T102" s="1"/>
      <c r="U102" s="1"/>
      <c r="V102" s="1"/>
      <c r="W102" s="1"/>
    </row>
    <row r="103" spans="1:23" ht="12.75" customHeight="1" x14ac:dyDescent="0.25">
      <c r="A103" s="15" t="s">
        <v>1016</v>
      </c>
      <c r="B103" s="16" t="s">
        <v>1017</v>
      </c>
      <c r="C103" s="16">
        <v>2500</v>
      </c>
      <c r="D103" s="16" t="s">
        <v>1018</v>
      </c>
      <c r="E103" s="1"/>
      <c r="F103" s="1"/>
      <c r="G103" s="1"/>
      <c r="H103" s="1"/>
      <c r="I103" s="1"/>
      <c r="J103" s="1"/>
      <c r="K103" s="1"/>
      <c r="L103" s="1"/>
      <c r="M103" s="1"/>
      <c r="N103" s="1"/>
      <c r="O103" s="1"/>
      <c r="P103" s="1"/>
      <c r="Q103" s="1"/>
      <c r="R103" s="1"/>
      <c r="S103" s="1"/>
      <c r="T103" s="1"/>
      <c r="U103" s="1"/>
      <c r="V103" s="1"/>
      <c r="W103" s="1"/>
    </row>
    <row r="104" spans="1:23" ht="12.75" customHeight="1" x14ac:dyDescent="0.25">
      <c r="A104" s="15" t="s">
        <v>1019</v>
      </c>
      <c r="B104" s="88" t="s">
        <v>6292</v>
      </c>
      <c r="C104" s="16">
        <v>91450</v>
      </c>
      <c r="D104" s="89" t="s">
        <v>6339</v>
      </c>
      <c r="E104" s="1"/>
      <c r="F104" s="1"/>
      <c r="G104" s="1"/>
      <c r="H104" s="1"/>
      <c r="I104" s="1"/>
      <c r="J104" s="1"/>
      <c r="K104" s="1"/>
      <c r="L104" s="1"/>
      <c r="M104" s="1"/>
      <c r="N104" s="1"/>
      <c r="O104" s="1"/>
      <c r="P104" s="1"/>
      <c r="Q104" s="1"/>
      <c r="R104" s="1"/>
      <c r="S104" s="1"/>
      <c r="T104" s="1"/>
      <c r="U104" s="1"/>
      <c r="V104" s="1"/>
      <c r="W104" s="1"/>
    </row>
    <row r="105" spans="1:23" ht="12.75" customHeight="1" x14ac:dyDescent="0.25">
      <c r="A105" s="15" t="s">
        <v>1020</v>
      </c>
      <c r="B105" s="88" t="s">
        <v>1021</v>
      </c>
      <c r="C105" s="16">
        <v>82700</v>
      </c>
      <c r="D105" s="89" t="s">
        <v>6339</v>
      </c>
      <c r="E105" s="1"/>
      <c r="F105" s="1"/>
      <c r="G105" s="1"/>
      <c r="H105" s="1"/>
      <c r="I105" s="1"/>
      <c r="J105" s="1"/>
      <c r="K105" s="1"/>
      <c r="L105" s="1"/>
      <c r="M105" s="1"/>
      <c r="N105" s="1"/>
      <c r="O105" s="1"/>
      <c r="P105" s="1"/>
      <c r="Q105" s="1"/>
      <c r="R105" s="1"/>
      <c r="S105" s="1"/>
      <c r="T105" s="1"/>
      <c r="U105" s="1"/>
      <c r="V105" s="1"/>
      <c r="W105" s="1"/>
    </row>
    <row r="106" spans="1:23" ht="12.75" customHeight="1" x14ac:dyDescent="0.25">
      <c r="A106" s="15" t="s">
        <v>1022</v>
      </c>
      <c r="B106" s="88" t="s">
        <v>1023</v>
      </c>
      <c r="C106" s="16">
        <v>59900</v>
      </c>
      <c r="D106" s="89" t="s">
        <v>6339</v>
      </c>
      <c r="E106" s="1"/>
      <c r="F106" s="1"/>
      <c r="G106" s="1"/>
      <c r="H106" s="1"/>
      <c r="I106" s="1"/>
      <c r="J106" s="1"/>
      <c r="K106" s="1"/>
      <c r="L106" s="1"/>
      <c r="M106" s="1"/>
      <c r="N106" s="1"/>
      <c r="O106" s="1"/>
      <c r="P106" s="1"/>
      <c r="Q106" s="1"/>
      <c r="R106" s="1"/>
      <c r="S106" s="1"/>
      <c r="T106" s="1"/>
      <c r="U106" s="1"/>
      <c r="V106" s="1"/>
      <c r="W106" s="1"/>
    </row>
    <row r="107" spans="1:23" ht="12.75" customHeight="1" x14ac:dyDescent="0.25">
      <c r="A107" s="15" t="s">
        <v>1024</v>
      </c>
      <c r="B107" s="16" t="s">
        <v>1025</v>
      </c>
      <c r="C107" s="16">
        <v>1500</v>
      </c>
      <c r="D107" s="16" t="s">
        <v>1026</v>
      </c>
      <c r="E107" s="1"/>
      <c r="F107" s="1"/>
      <c r="G107" s="1"/>
      <c r="H107" s="1"/>
      <c r="I107" s="1"/>
      <c r="J107" s="1"/>
      <c r="K107" s="1"/>
      <c r="L107" s="1"/>
      <c r="M107" s="1"/>
      <c r="N107" s="1"/>
      <c r="O107" s="1"/>
      <c r="P107" s="1"/>
      <c r="Q107" s="1"/>
      <c r="R107" s="1"/>
      <c r="S107" s="1"/>
      <c r="T107" s="1"/>
      <c r="U107" s="1"/>
      <c r="V107" s="1"/>
      <c r="W107" s="1"/>
    </row>
    <row r="108" spans="1:23" ht="12.75" customHeight="1" x14ac:dyDescent="0.25">
      <c r="A108" s="15" t="s">
        <v>1027</v>
      </c>
      <c r="B108" s="16" t="s">
        <v>6459</v>
      </c>
      <c r="C108" s="16">
        <v>1500</v>
      </c>
      <c r="D108" s="16" t="s">
        <v>1028</v>
      </c>
      <c r="E108" s="1"/>
      <c r="F108" s="1"/>
      <c r="G108" s="1"/>
      <c r="H108" s="1"/>
      <c r="I108" s="1"/>
      <c r="J108" s="1"/>
      <c r="K108" s="1"/>
      <c r="L108" s="1"/>
      <c r="M108" s="1"/>
      <c r="N108" s="1"/>
      <c r="O108" s="1"/>
      <c r="P108" s="1"/>
      <c r="Q108" s="1"/>
      <c r="R108" s="1"/>
      <c r="S108" s="1"/>
      <c r="T108" s="1"/>
      <c r="U108" s="1"/>
      <c r="V108" s="1"/>
      <c r="W108" s="1"/>
    </row>
    <row r="109" spans="1:23" ht="12.75" customHeight="1" x14ac:dyDescent="0.25">
      <c r="A109" s="15" t="s">
        <v>1029</v>
      </c>
      <c r="B109" s="16" t="s">
        <v>6460</v>
      </c>
      <c r="C109" s="16">
        <v>4000</v>
      </c>
      <c r="D109" s="16" t="s">
        <v>1028</v>
      </c>
      <c r="E109" s="1"/>
      <c r="F109" s="1"/>
      <c r="G109" s="1"/>
      <c r="H109" s="1"/>
      <c r="I109" s="1"/>
      <c r="J109" s="1"/>
      <c r="K109" s="1"/>
      <c r="L109" s="1"/>
      <c r="M109" s="1"/>
      <c r="N109" s="1"/>
      <c r="O109" s="1"/>
      <c r="P109" s="1"/>
      <c r="Q109" s="1"/>
      <c r="R109" s="1"/>
      <c r="S109" s="1"/>
      <c r="T109" s="1"/>
      <c r="U109" s="1"/>
      <c r="V109" s="1"/>
      <c r="W109" s="1"/>
    </row>
    <row r="110" spans="1:23" ht="12" customHeight="1" x14ac:dyDescent="0.25">
      <c r="A110" s="15" t="s">
        <v>1030</v>
      </c>
      <c r="B110" s="16" t="s">
        <v>1031</v>
      </c>
      <c r="C110" s="16">
        <v>2500</v>
      </c>
      <c r="D110" s="16" t="s">
        <v>1032</v>
      </c>
      <c r="E110" s="1"/>
      <c r="F110" s="1"/>
      <c r="G110" s="1"/>
      <c r="H110" s="1"/>
      <c r="I110" s="1"/>
      <c r="J110" s="1"/>
      <c r="K110" s="1"/>
      <c r="L110" s="1"/>
      <c r="M110" s="1"/>
      <c r="N110" s="1"/>
      <c r="O110" s="1"/>
      <c r="P110" s="1"/>
      <c r="Q110" s="1"/>
      <c r="R110" s="1"/>
      <c r="S110" s="1"/>
      <c r="T110" s="1"/>
      <c r="U110" s="1"/>
      <c r="V110" s="1"/>
      <c r="W110" s="1"/>
    </row>
    <row r="111" spans="1:23" ht="12" customHeight="1" x14ac:dyDescent="0.25">
      <c r="A111" s="15" t="s">
        <v>1033</v>
      </c>
      <c r="B111" s="16" t="s">
        <v>1034</v>
      </c>
      <c r="C111" s="16">
        <v>2000</v>
      </c>
      <c r="D111" s="16" t="s">
        <v>1035</v>
      </c>
      <c r="E111" s="1"/>
      <c r="F111" s="1"/>
      <c r="G111" s="1"/>
      <c r="H111" s="1"/>
      <c r="I111" s="1"/>
      <c r="J111" s="1"/>
      <c r="K111" s="1"/>
      <c r="L111" s="1"/>
      <c r="M111" s="1"/>
      <c r="N111" s="1"/>
      <c r="O111" s="1"/>
      <c r="P111" s="1"/>
      <c r="Q111" s="1"/>
      <c r="R111" s="1"/>
      <c r="S111" s="1"/>
      <c r="T111" s="1"/>
      <c r="U111" s="1"/>
      <c r="V111" s="1"/>
      <c r="W111" s="1"/>
    </row>
    <row r="112" spans="1:23" ht="12" customHeight="1" x14ac:dyDescent="0.25">
      <c r="A112" s="15" t="s">
        <v>1036</v>
      </c>
      <c r="B112" s="16" t="s">
        <v>6293</v>
      </c>
      <c r="C112" s="16">
        <v>3000</v>
      </c>
      <c r="D112" s="16" t="s">
        <v>1032</v>
      </c>
      <c r="E112" s="1"/>
      <c r="F112" s="1"/>
      <c r="G112" s="1"/>
      <c r="H112" s="1"/>
      <c r="I112" s="1"/>
      <c r="J112" s="1"/>
      <c r="K112" s="1"/>
      <c r="L112" s="1"/>
      <c r="M112" s="1"/>
      <c r="N112" s="1"/>
      <c r="O112" s="1"/>
      <c r="P112" s="1"/>
      <c r="Q112" s="1"/>
      <c r="R112" s="1"/>
      <c r="S112" s="1"/>
      <c r="T112" s="1"/>
      <c r="U112" s="1"/>
      <c r="V112" s="1"/>
      <c r="W112" s="1"/>
    </row>
    <row r="113" spans="1:23" ht="12.75" customHeight="1" x14ac:dyDescent="0.25">
      <c r="A113" s="15" t="s">
        <v>1037</v>
      </c>
      <c r="B113" s="16" t="s">
        <v>1038</v>
      </c>
      <c r="C113" s="16">
        <v>8500</v>
      </c>
      <c r="D113" s="16" t="s">
        <v>1039</v>
      </c>
      <c r="E113" s="1"/>
      <c r="F113" s="1"/>
      <c r="G113" s="1"/>
      <c r="H113" s="1"/>
      <c r="I113" s="1"/>
      <c r="J113" s="1"/>
      <c r="K113" s="1"/>
      <c r="L113" s="1"/>
      <c r="M113" s="1"/>
      <c r="N113" s="1"/>
      <c r="O113" s="1"/>
      <c r="P113" s="1"/>
      <c r="Q113" s="1"/>
      <c r="R113" s="1"/>
      <c r="S113" s="1"/>
      <c r="T113" s="1"/>
      <c r="U113" s="1"/>
      <c r="V113" s="1"/>
      <c r="W113" s="1"/>
    </row>
    <row r="114" spans="1:23" ht="12.75" customHeight="1" x14ac:dyDescent="0.25">
      <c r="A114" s="15" t="s">
        <v>1040</v>
      </c>
      <c r="B114" s="16" t="s">
        <v>6294</v>
      </c>
      <c r="C114" s="16">
        <v>3000</v>
      </c>
      <c r="D114" s="16" t="s">
        <v>1039</v>
      </c>
      <c r="E114" s="1"/>
      <c r="F114" s="1"/>
      <c r="G114" s="1"/>
      <c r="H114" s="1"/>
      <c r="I114" s="1"/>
      <c r="J114" s="1"/>
      <c r="K114" s="1"/>
      <c r="L114" s="1"/>
      <c r="M114" s="1"/>
      <c r="N114" s="1"/>
      <c r="O114" s="1"/>
      <c r="P114" s="1"/>
      <c r="Q114" s="1"/>
      <c r="R114" s="1"/>
      <c r="S114" s="1"/>
      <c r="T114" s="1"/>
      <c r="U114" s="1"/>
      <c r="V114" s="1"/>
      <c r="W114" s="1"/>
    </row>
    <row r="115" spans="1:23" ht="12.75" customHeight="1" x14ac:dyDescent="0.25">
      <c r="A115" s="15" t="s">
        <v>1041</v>
      </c>
      <c r="B115" s="16" t="s">
        <v>1042</v>
      </c>
      <c r="C115" s="16">
        <v>1500</v>
      </c>
      <c r="D115" s="16" t="s">
        <v>1043</v>
      </c>
      <c r="E115" s="1"/>
      <c r="F115" s="1"/>
      <c r="G115" s="1"/>
      <c r="H115" s="1"/>
      <c r="I115" s="1"/>
      <c r="J115" s="1"/>
      <c r="K115" s="1"/>
      <c r="L115" s="1"/>
      <c r="M115" s="1"/>
      <c r="N115" s="1"/>
      <c r="O115" s="1"/>
      <c r="P115" s="1"/>
      <c r="Q115" s="1"/>
      <c r="R115" s="1"/>
      <c r="S115" s="1"/>
      <c r="T115" s="1"/>
      <c r="U115" s="1"/>
      <c r="V115" s="1"/>
      <c r="W115" s="1"/>
    </row>
    <row r="116" spans="1:23" ht="12.75" customHeight="1" x14ac:dyDescent="0.25">
      <c r="A116" s="15" t="s">
        <v>1044</v>
      </c>
      <c r="B116" s="16" t="s">
        <v>1045</v>
      </c>
      <c r="C116" s="16">
        <v>800</v>
      </c>
      <c r="D116" s="16" t="s">
        <v>1046</v>
      </c>
      <c r="E116" s="1"/>
      <c r="F116" s="1"/>
      <c r="G116" s="1"/>
      <c r="H116" s="1"/>
      <c r="I116" s="1"/>
      <c r="J116" s="1"/>
      <c r="K116" s="1"/>
      <c r="L116" s="1"/>
      <c r="M116" s="1"/>
      <c r="N116" s="1"/>
      <c r="O116" s="1"/>
      <c r="P116" s="1"/>
      <c r="Q116" s="1"/>
      <c r="R116" s="1"/>
      <c r="S116" s="1"/>
      <c r="T116" s="1"/>
      <c r="U116" s="1"/>
      <c r="V116" s="1"/>
      <c r="W116" s="1"/>
    </row>
    <row r="117" spans="1:23" ht="12.75" customHeight="1" x14ac:dyDescent="0.25">
      <c r="A117" s="15" t="s">
        <v>1047</v>
      </c>
      <c r="B117" s="16" t="s">
        <v>1048</v>
      </c>
      <c r="C117" s="16">
        <v>700</v>
      </c>
      <c r="D117" s="16" t="s">
        <v>1049</v>
      </c>
      <c r="E117" s="1"/>
      <c r="F117" s="1"/>
      <c r="G117" s="1"/>
      <c r="H117" s="1"/>
      <c r="I117" s="1"/>
      <c r="J117" s="1"/>
      <c r="K117" s="1"/>
      <c r="L117" s="1"/>
      <c r="M117" s="1"/>
      <c r="N117" s="1"/>
      <c r="O117" s="1"/>
      <c r="P117" s="1"/>
      <c r="Q117" s="1"/>
      <c r="R117" s="1"/>
      <c r="S117" s="1"/>
      <c r="T117" s="1"/>
      <c r="U117" s="1"/>
      <c r="V117" s="1"/>
      <c r="W117" s="1"/>
    </row>
    <row r="118" spans="1:23" ht="12.75" customHeight="1" x14ac:dyDescent="0.25">
      <c r="A118" s="15" t="s">
        <v>1050</v>
      </c>
      <c r="B118" s="16" t="s">
        <v>1051</v>
      </c>
      <c r="C118" s="16">
        <v>700</v>
      </c>
      <c r="D118" s="16" t="s">
        <v>1049</v>
      </c>
      <c r="E118" s="1"/>
      <c r="F118" s="1"/>
      <c r="G118" s="1"/>
      <c r="H118" s="1"/>
      <c r="I118" s="1"/>
      <c r="J118" s="1"/>
      <c r="K118" s="1"/>
      <c r="L118" s="1"/>
      <c r="M118" s="1"/>
      <c r="N118" s="1"/>
      <c r="O118" s="1"/>
      <c r="P118" s="1"/>
      <c r="Q118" s="1"/>
      <c r="R118" s="1"/>
      <c r="S118" s="1"/>
      <c r="T118" s="1"/>
      <c r="U118" s="1"/>
      <c r="V118" s="1"/>
      <c r="W118" s="1"/>
    </row>
    <row r="119" spans="1:23" ht="12.75" customHeight="1" x14ac:dyDescent="0.25">
      <c r="A119" s="15" t="s">
        <v>1052</v>
      </c>
      <c r="B119" s="16" t="s">
        <v>1053</v>
      </c>
      <c r="C119" s="16">
        <v>1500</v>
      </c>
      <c r="D119" s="16" t="s">
        <v>1049</v>
      </c>
      <c r="E119" s="1"/>
      <c r="F119" s="1"/>
      <c r="G119" s="1"/>
      <c r="H119" s="1"/>
      <c r="I119" s="1"/>
      <c r="J119" s="1"/>
      <c r="K119" s="1"/>
      <c r="L119" s="1"/>
      <c r="M119" s="1"/>
      <c r="N119" s="1"/>
      <c r="O119" s="1"/>
      <c r="P119" s="1"/>
      <c r="Q119" s="1"/>
      <c r="R119" s="1"/>
      <c r="S119" s="1"/>
      <c r="T119" s="1"/>
      <c r="U119" s="1"/>
      <c r="V119" s="1"/>
      <c r="W119" s="1"/>
    </row>
    <row r="120" spans="1:23" ht="12.75" customHeight="1" x14ac:dyDescent="0.25">
      <c r="A120" s="15" t="s">
        <v>1054</v>
      </c>
      <c r="B120" s="16" t="s">
        <v>1055</v>
      </c>
      <c r="C120" s="16">
        <v>700</v>
      </c>
      <c r="D120" s="16" t="s">
        <v>1056</v>
      </c>
      <c r="E120" s="1"/>
      <c r="F120" s="1"/>
      <c r="G120" s="1"/>
      <c r="H120" s="1"/>
      <c r="I120" s="1"/>
      <c r="J120" s="1"/>
      <c r="K120" s="1"/>
      <c r="L120" s="1"/>
      <c r="M120" s="1"/>
      <c r="N120" s="1"/>
      <c r="O120" s="1"/>
      <c r="P120" s="1"/>
      <c r="Q120" s="1"/>
      <c r="R120" s="1"/>
      <c r="S120" s="1"/>
      <c r="T120" s="1"/>
      <c r="U120" s="1"/>
      <c r="V120" s="1"/>
      <c r="W120" s="1"/>
    </row>
    <row r="121" spans="1:23" ht="12.75" customHeight="1" x14ac:dyDescent="0.25">
      <c r="A121" s="15" t="s">
        <v>1057</v>
      </c>
      <c r="B121" s="16" t="s">
        <v>1058</v>
      </c>
      <c r="C121" s="16">
        <v>8000</v>
      </c>
      <c r="D121" s="16" t="s">
        <v>953</v>
      </c>
      <c r="E121" s="1"/>
      <c r="F121" s="1"/>
      <c r="G121" s="1"/>
      <c r="H121" s="1"/>
      <c r="I121" s="1"/>
      <c r="J121" s="1"/>
      <c r="K121" s="1"/>
      <c r="L121" s="1"/>
      <c r="M121" s="1"/>
      <c r="N121" s="1"/>
      <c r="O121" s="1"/>
      <c r="P121" s="1"/>
      <c r="Q121" s="1"/>
      <c r="R121" s="1"/>
      <c r="S121" s="1"/>
      <c r="T121" s="1"/>
      <c r="U121" s="1"/>
      <c r="V121" s="1"/>
      <c r="W121" s="1"/>
    </row>
    <row r="122" spans="1:23" ht="12.75" customHeight="1" x14ac:dyDescent="0.25">
      <c r="A122" s="15" t="s">
        <v>1059</v>
      </c>
      <c r="B122" s="16" t="s">
        <v>1060</v>
      </c>
      <c r="C122" s="16">
        <v>5000</v>
      </c>
      <c r="D122" s="16" t="s">
        <v>953</v>
      </c>
      <c r="E122" s="1"/>
      <c r="F122" s="1"/>
      <c r="G122" s="1"/>
      <c r="H122" s="1"/>
      <c r="I122" s="1"/>
      <c r="J122" s="1"/>
      <c r="K122" s="1"/>
      <c r="L122" s="1"/>
      <c r="M122" s="1"/>
      <c r="N122" s="1"/>
      <c r="O122" s="1"/>
      <c r="P122" s="1"/>
      <c r="Q122" s="1"/>
      <c r="R122" s="1"/>
      <c r="S122" s="1"/>
      <c r="T122" s="1"/>
      <c r="U122" s="1"/>
      <c r="V122" s="1"/>
      <c r="W122" s="1"/>
    </row>
    <row r="123" spans="1:23" ht="12.75" customHeight="1" x14ac:dyDescent="0.25">
      <c r="A123" s="15" t="s">
        <v>1061</v>
      </c>
      <c r="B123" s="16" t="s">
        <v>6295</v>
      </c>
      <c r="C123" s="16">
        <v>7000</v>
      </c>
      <c r="D123" s="16" t="s">
        <v>953</v>
      </c>
      <c r="E123" s="1"/>
      <c r="F123" s="1"/>
      <c r="G123" s="1"/>
      <c r="H123" s="1"/>
      <c r="I123" s="1"/>
      <c r="J123" s="1"/>
      <c r="K123" s="1"/>
      <c r="L123" s="1"/>
      <c r="M123" s="1"/>
      <c r="N123" s="1"/>
      <c r="O123" s="1"/>
      <c r="P123" s="1"/>
      <c r="Q123" s="1"/>
      <c r="R123" s="1"/>
      <c r="S123" s="1"/>
      <c r="T123" s="1"/>
      <c r="U123" s="1"/>
      <c r="V123" s="1"/>
      <c r="W123" s="1"/>
    </row>
    <row r="124" spans="1:23" ht="12.75" customHeight="1" x14ac:dyDescent="0.25">
      <c r="A124" s="15" t="s">
        <v>1062</v>
      </c>
      <c r="B124" s="16" t="s">
        <v>1063</v>
      </c>
      <c r="C124" s="16">
        <v>1500</v>
      </c>
      <c r="D124" s="16" t="s">
        <v>1064</v>
      </c>
    </row>
    <row r="125" spans="1:23" ht="12.75" customHeight="1" x14ac:dyDescent="0.25">
      <c r="A125" s="15" t="s">
        <v>1065</v>
      </c>
      <c r="B125" s="16" t="s">
        <v>1066</v>
      </c>
      <c r="C125" s="16">
        <v>2500</v>
      </c>
      <c r="D125" s="16" t="s">
        <v>1064</v>
      </c>
    </row>
    <row r="126" spans="1:23" ht="12.75" customHeight="1" x14ac:dyDescent="0.25">
      <c r="A126" s="15" t="s">
        <v>1067</v>
      </c>
      <c r="B126" s="16" t="s">
        <v>1068</v>
      </c>
      <c r="C126" s="16">
        <v>1500</v>
      </c>
      <c r="D126" s="16" t="s">
        <v>1069</v>
      </c>
    </row>
    <row r="127" spans="1:23" ht="13.5" customHeight="1" x14ac:dyDescent="0.25">
      <c r="A127" s="15" t="s">
        <v>1070</v>
      </c>
      <c r="B127" s="16" t="s">
        <v>1071</v>
      </c>
      <c r="C127" s="16">
        <v>2000</v>
      </c>
      <c r="D127" s="16" t="s">
        <v>1072</v>
      </c>
    </row>
    <row r="128" spans="1:23" ht="12.75" customHeight="1" x14ac:dyDescent="0.25">
      <c r="A128" s="15" t="s">
        <v>1073</v>
      </c>
      <c r="B128" s="16" t="s">
        <v>6296</v>
      </c>
      <c r="C128" s="16">
        <v>2500</v>
      </c>
      <c r="D128" s="16" t="s">
        <v>1072</v>
      </c>
    </row>
    <row r="129" spans="1:4" ht="12.75" customHeight="1" x14ac:dyDescent="0.25">
      <c r="A129" s="15" t="s">
        <v>1074</v>
      </c>
      <c r="B129" s="16" t="s">
        <v>1075</v>
      </c>
      <c r="C129" s="16">
        <v>2500</v>
      </c>
      <c r="D129" s="16" t="s">
        <v>1072</v>
      </c>
    </row>
    <row r="130" spans="1:4" ht="34.5" customHeight="1" x14ac:dyDescent="0.25">
      <c r="A130" s="15" t="s">
        <v>1076</v>
      </c>
      <c r="B130" s="16" t="s">
        <v>6297</v>
      </c>
      <c r="C130" s="16">
        <v>9000</v>
      </c>
      <c r="D130" s="16" t="s">
        <v>1072</v>
      </c>
    </row>
    <row r="131" spans="1:4" ht="14.25" customHeight="1" x14ac:dyDescent="0.25">
      <c r="A131" s="15" t="s">
        <v>1077</v>
      </c>
      <c r="B131" s="16" t="s">
        <v>1078</v>
      </c>
      <c r="C131" s="16">
        <v>13000</v>
      </c>
      <c r="D131" s="16" t="s">
        <v>911</v>
      </c>
    </row>
    <row r="132" spans="1:4" ht="12.75" customHeight="1" x14ac:dyDescent="0.25">
      <c r="A132" s="15" t="s">
        <v>1079</v>
      </c>
      <c r="B132" s="16" t="s">
        <v>1080</v>
      </c>
      <c r="C132" s="16">
        <v>2000</v>
      </c>
      <c r="D132" s="16" t="s">
        <v>1081</v>
      </c>
    </row>
    <row r="133" spans="1:4" ht="33" customHeight="1" x14ac:dyDescent="0.25">
      <c r="A133" s="15" t="s">
        <v>1082</v>
      </c>
      <c r="B133" s="16" t="s">
        <v>6298</v>
      </c>
      <c r="C133" s="16">
        <v>12000</v>
      </c>
      <c r="D133" s="16" t="s">
        <v>1083</v>
      </c>
    </row>
    <row r="134" spans="1:4" ht="14.25" customHeight="1" x14ac:dyDescent="0.25">
      <c r="A134" s="15" t="s">
        <v>1084</v>
      </c>
      <c r="B134" s="16" t="s">
        <v>1085</v>
      </c>
      <c r="C134" s="16">
        <v>1500</v>
      </c>
      <c r="D134" s="16" t="s">
        <v>1086</v>
      </c>
    </row>
    <row r="135" spans="1:4" ht="12.75" customHeight="1" x14ac:dyDescent="0.25">
      <c r="A135" s="15" t="s">
        <v>1087</v>
      </c>
      <c r="B135" s="16" t="s">
        <v>1088</v>
      </c>
      <c r="C135" s="16">
        <v>2000</v>
      </c>
      <c r="D135" s="16" t="s">
        <v>1089</v>
      </c>
    </row>
    <row r="136" spans="1:4" ht="12.75" customHeight="1" x14ac:dyDescent="0.25">
      <c r="A136" s="15" t="s">
        <v>1090</v>
      </c>
      <c r="B136" s="16" t="s">
        <v>1091</v>
      </c>
      <c r="C136" s="16">
        <v>2500</v>
      </c>
      <c r="D136" s="16" t="s">
        <v>1089</v>
      </c>
    </row>
    <row r="137" spans="1:4" ht="12.75" customHeight="1" x14ac:dyDescent="0.25">
      <c r="A137" s="15" t="s">
        <v>1092</v>
      </c>
      <c r="B137" s="16" t="s">
        <v>1093</v>
      </c>
      <c r="C137" s="16">
        <v>30000</v>
      </c>
      <c r="D137" s="16" t="s">
        <v>1094</v>
      </c>
    </row>
    <row r="138" spans="1:4" ht="24.75" customHeight="1" x14ac:dyDescent="0.25">
      <c r="A138" s="15" t="s">
        <v>1095</v>
      </c>
      <c r="B138" s="16" t="s">
        <v>1096</v>
      </c>
      <c r="C138" s="16">
        <v>20000</v>
      </c>
      <c r="D138" s="16" t="s">
        <v>1072</v>
      </c>
    </row>
    <row r="139" spans="1:4" ht="12.75" customHeight="1" x14ac:dyDescent="0.25">
      <c r="A139" s="15" t="s">
        <v>1097</v>
      </c>
      <c r="B139" s="16" t="s">
        <v>1098</v>
      </c>
      <c r="C139" s="16">
        <v>200</v>
      </c>
      <c r="D139" s="16" t="s">
        <v>1099</v>
      </c>
    </row>
    <row r="140" spans="1:4" ht="12" customHeight="1" x14ac:dyDescent="0.25">
      <c r="A140" s="15" t="s">
        <v>1100</v>
      </c>
      <c r="B140" s="16" t="s">
        <v>1101</v>
      </c>
      <c r="C140" s="16">
        <v>13000</v>
      </c>
      <c r="D140" s="16" t="s">
        <v>928</v>
      </c>
    </row>
    <row r="141" spans="1:4" ht="12" customHeight="1" x14ac:dyDescent="0.25">
      <c r="A141" s="15" t="s">
        <v>1102</v>
      </c>
      <c r="B141" s="16" t="s">
        <v>1103</v>
      </c>
      <c r="C141" s="16">
        <v>13000</v>
      </c>
      <c r="D141" s="16" t="s">
        <v>928</v>
      </c>
    </row>
    <row r="142" spans="1:4" ht="12.75" customHeight="1" x14ac:dyDescent="0.25">
      <c r="A142" s="15" t="s">
        <v>1104</v>
      </c>
      <c r="B142" s="16" t="s">
        <v>1105</v>
      </c>
      <c r="C142" s="16">
        <v>21000</v>
      </c>
      <c r="D142" s="16" t="s">
        <v>928</v>
      </c>
    </row>
    <row r="143" spans="1:4" ht="12.75" customHeight="1" x14ac:dyDescent="0.25">
      <c r="A143" s="15" t="s">
        <v>1106</v>
      </c>
      <c r="B143" s="16" t="s">
        <v>1107</v>
      </c>
      <c r="C143" s="16">
        <v>12000</v>
      </c>
      <c r="D143" s="16" t="s">
        <v>928</v>
      </c>
    </row>
    <row r="144" spans="1:4" ht="12.75" customHeight="1" x14ac:dyDescent="0.25">
      <c r="A144" s="15" t="s">
        <v>1108</v>
      </c>
      <c r="B144" s="16" t="s">
        <v>1109</v>
      </c>
      <c r="C144" s="16">
        <v>7800</v>
      </c>
      <c r="D144" s="16" t="s">
        <v>928</v>
      </c>
    </row>
    <row r="145" spans="1:23" ht="12.75" customHeight="1" x14ac:dyDescent="0.25">
      <c r="A145" s="15" t="s">
        <v>1110</v>
      </c>
      <c r="B145" s="16" t="s">
        <v>1111</v>
      </c>
      <c r="C145" s="16">
        <v>1500</v>
      </c>
      <c r="D145" s="16" t="s">
        <v>953</v>
      </c>
    </row>
    <row r="146" spans="1:23" ht="12" customHeight="1" x14ac:dyDescent="0.25">
      <c r="A146" s="70"/>
      <c r="B146" s="12" t="s">
        <v>1112</v>
      </c>
      <c r="C146" s="71"/>
      <c r="D146" s="72"/>
    </row>
    <row r="147" spans="1:23" ht="14.25" customHeight="1" x14ac:dyDescent="0.25">
      <c r="A147" s="15" t="s">
        <v>1113</v>
      </c>
      <c r="B147" s="16" t="s">
        <v>1114</v>
      </c>
      <c r="C147" s="16">
        <v>9000</v>
      </c>
      <c r="D147" s="16" t="s">
        <v>911</v>
      </c>
    </row>
    <row r="148" spans="1:23" ht="12.75" customHeight="1" x14ac:dyDescent="0.25">
      <c r="A148" s="15" t="s">
        <v>1115</v>
      </c>
      <c r="B148" s="16" t="s">
        <v>1116</v>
      </c>
      <c r="C148" s="16">
        <v>10000</v>
      </c>
      <c r="D148" s="16" t="s">
        <v>1117</v>
      </c>
    </row>
    <row r="149" spans="1:23" ht="12.75" customHeight="1" x14ac:dyDescent="0.25">
      <c r="A149" s="15" t="s">
        <v>1118</v>
      </c>
      <c r="B149" s="16" t="s">
        <v>1119</v>
      </c>
      <c r="C149" s="16">
        <v>12000</v>
      </c>
      <c r="D149" s="16" t="s">
        <v>1117</v>
      </c>
    </row>
    <row r="150" spans="1:23" ht="12.75" customHeight="1" x14ac:dyDescent="0.25">
      <c r="A150" s="15" t="s">
        <v>1120</v>
      </c>
      <c r="B150" s="16" t="s">
        <v>1121</v>
      </c>
      <c r="C150" s="16">
        <v>3000</v>
      </c>
      <c r="D150" s="16" t="s">
        <v>1122</v>
      </c>
      <c r="E150" s="1"/>
      <c r="F150" s="1"/>
      <c r="G150" s="1"/>
      <c r="H150" s="1"/>
      <c r="I150" s="1"/>
      <c r="J150" s="1"/>
      <c r="K150" s="1"/>
      <c r="L150" s="1"/>
      <c r="M150" s="1"/>
      <c r="N150" s="1"/>
      <c r="O150" s="1"/>
      <c r="P150" s="1"/>
      <c r="Q150" s="1"/>
      <c r="R150" s="1"/>
      <c r="S150" s="1"/>
      <c r="T150" s="1"/>
      <c r="U150" s="1"/>
      <c r="V150" s="1"/>
      <c r="W150" s="1"/>
    </row>
    <row r="151" spans="1:23" ht="12.75" customHeight="1" x14ac:dyDescent="0.25">
      <c r="A151" s="15" t="s">
        <v>1123</v>
      </c>
      <c r="B151" s="16" t="s">
        <v>1124</v>
      </c>
      <c r="C151" s="16">
        <v>3000</v>
      </c>
      <c r="D151" s="16" t="s">
        <v>1125</v>
      </c>
    </row>
    <row r="152" spans="1:23" ht="12.75" customHeight="1" x14ac:dyDescent="0.25">
      <c r="A152" s="15" t="s">
        <v>1126</v>
      </c>
      <c r="B152" s="16" t="s">
        <v>1127</v>
      </c>
      <c r="C152" s="16">
        <v>6000</v>
      </c>
      <c r="D152" s="16" t="s">
        <v>1128</v>
      </c>
    </row>
    <row r="153" spans="1:23" ht="12.75" customHeight="1" x14ac:dyDescent="0.25">
      <c r="A153" s="15" t="s">
        <v>1129</v>
      </c>
      <c r="B153" s="16" t="s">
        <v>1130</v>
      </c>
      <c r="C153" s="16">
        <v>8000</v>
      </c>
      <c r="D153" s="16" t="s">
        <v>1128</v>
      </c>
    </row>
    <row r="154" spans="1:23" ht="12.75" customHeight="1" x14ac:dyDescent="0.25">
      <c r="A154" s="15" t="s">
        <v>1131</v>
      </c>
      <c r="B154" s="16" t="s">
        <v>1132</v>
      </c>
      <c r="C154" s="16">
        <v>10000</v>
      </c>
      <c r="D154" s="16" t="s">
        <v>1133</v>
      </c>
    </row>
    <row r="155" spans="1:23" ht="12" customHeight="1" x14ac:dyDescent="0.25">
      <c r="A155" s="15" t="s">
        <v>1134</v>
      </c>
      <c r="B155" s="16" t="s">
        <v>6299</v>
      </c>
      <c r="C155" s="16">
        <v>3500</v>
      </c>
      <c r="D155" s="16" t="s">
        <v>998</v>
      </c>
    </row>
    <row r="156" spans="1:23" ht="12" customHeight="1" x14ac:dyDescent="0.25">
      <c r="A156" s="15" t="s">
        <v>1135</v>
      </c>
      <c r="B156" s="16" t="s">
        <v>1136</v>
      </c>
      <c r="C156" s="16">
        <v>2000</v>
      </c>
      <c r="D156" s="16" t="s">
        <v>1072</v>
      </c>
    </row>
    <row r="157" spans="1:23" ht="12" customHeight="1" x14ac:dyDescent="0.25">
      <c r="A157" s="15" t="s">
        <v>1137</v>
      </c>
      <c r="B157" s="16" t="s">
        <v>6461</v>
      </c>
      <c r="C157" s="16">
        <v>2000</v>
      </c>
      <c r="D157" s="16" t="s">
        <v>1138</v>
      </c>
    </row>
    <row r="158" spans="1:23" ht="12.75" customHeight="1" x14ac:dyDescent="0.25">
      <c r="A158" s="15" t="s">
        <v>1139</v>
      </c>
      <c r="B158" s="16" t="s">
        <v>1140</v>
      </c>
      <c r="C158" s="16">
        <v>5000</v>
      </c>
      <c r="D158" s="16" t="s">
        <v>1141</v>
      </c>
      <c r="E158" s="1"/>
      <c r="F158" s="1"/>
      <c r="G158" s="1"/>
      <c r="H158" s="1"/>
      <c r="I158" s="1"/>
      <c r="J158" s="1"/>
      <c r="K158" s="1"/>
      <c r="L158" s="1"/>
      <c r="M158" s="1"/>
      <c r="N158" s="1"/>
      <c r="O158" s="1"/>
      <c r="P158" s="1"/>
      <c r="Q158" s="1"/>
      <c r="R158" s="1"/>
      <c r="S158" s="1"/>
      <c r="T158" s="1"/>
      <c r="U158" s="1"/>
      <c r="V158" s="1"/>
      <c r="W158" s="1"/>
    </row>
    <row r="159" spans="1:23" ht="12.75" customHeight="1" x14ac:dyDescent="0.25">
      <c r="A159" s="15" t="s">
        <v>1142</v>
      </c>
      <c r="B159" s="16" t="s">
        <v>1143</v>
      </c>
      <c r="C159" s="16">
        <v>10000</v>
      </c>
      <c r="D159" s="16" t="s">
        <v>1141</v>
      </c>
      <c r="E159" s="1"/>
      <c r="F159" s="1"/>
      <c r="G159" s="1"/>
      <c r="H159" s="1"/>
      <c r="I159" s="1"/>
      <c r="J159" s="1"/>
      <c r="K159" s="1"/>
      <c r="L159" s="1"/>
      <c r="M159" s="1"/>
      <c r="N159" s="1"/>
      <c r="O159" s="1"/>
      <c r="P159" s="1"/>
      <c r="Q159" s="1"/>
      <c r="R159" s="1"/>
      <c r="S159" s="1"/>
      <c r="T159" s="1"/>
      <c r="U159" s="1"/>
      <c r="V159" s="1"/>
      <c r="W159" s="1"/>
    </row>
    <row r="160" spans="1:23" ht="12.75" customHeight="1" x14ac:dyDescent="0.25">
      <c r="A160" s="15" t="s">
        <v>1144</v>
      </c>
      <c r="B160" s="16" t="s">
        <v>1145</v>
      </c>
      <c r="C160" s="16">
        <v>10000</v>
      </c>
      <c r="D160" s="16" t="s">
        <v>1141</v>
      </c>
      <c r="E160" s="1"/>
      <c r="F160" s="1"/>
      <c r="G160" s="1"/>
      <c r="H160" s="1"/>
      <c r="I160" s="1"/>
      <c r="J160" s="1"/>
      <c r="K160" s="1"/>
      <c r="L160" s="1"/>
      <c r="M160" s="1"/>
      <c r="N160" s="1"/>
      <c r="O160" s="1"/>
      <c r="P160" s="1"/>
      <c r="Q160" s="1"/>
      <c r="R160" s="1"/>
      <c r="S160" s="1"/>
      <c r="T160" s="1"/>
      <c r="U160" s="1"/>
      <c r="V160" s="1"/>
      <c r="W160" s="1"/>
    </row>
    <row r="161" spans="1:23" ht="14.25" customHeight="1" x14ac:dyDescent="0.25">
      <c r="A161" s="15" t="s">
        <v>1146</v>
      </c>
      <c r="B161" s="16" t="s">
        <v>1147</v>
      </c>
      <c r="C161" s="16">
        <v>25000</v>
      </c>
      <c r="D161" s="16" t="s">
        <v>1141</v>
      </c>
      <c r="E161" s="1"/>
      <c r="F161" s="1"/>
      <c r="G161" s="1"/>
      <c r="H161" s="1"/>
      <c r="I161" s="1"/>
      <c r="J161" s="1"/>
      <c r="K161" s="1"/>
      <c r="L161" s="1"/>
      <c r="M161" s="1"/>
      <c r="N161" s="1"/>
      <c r="O161" s="1"/>
      <c r="P161" s="1"/>
      <c r="Q161" s="1"/>
      <c r="R161" s="1"/>
      <c r="S161" s="1"/>
      <c r="T161" s="1"/>
      <c r="U161" s="1"/>
      <c r="V161" s="1"/>
      <c r="W161" s="1"/>
    </row>
    <row r="162" spans="1:23" ht="12.75" customHeight="1" x14ac:dyDescent="0.25">
      <c r="A162" s="15" t="s">
        <v>1148</v>
      </c>
      <c r="B162" s="16" t="s">
        <v>1149</v>
      </c>
      <c r="C162" s="16">
        <v>6000</v>
      </c>
      <c r="D162" s="16" t="s">
        <v>1141</v>
      </c>
      <c r="E162" s="1"/>
      <c r="F162" s="1"/>
      <c r="G162" s="1"/>
      <c r="H162" s="1"/>
      <c r="I162" s="1"/>
      <c r="J162" s="1"/>
      <c r="K162" s="1"/>
      <c r="L162" s="1"/>
      <c r="M162" s="1"/>
      <c r="N162" s="1"/>
      <c r="O162" s="1"/>
      <c r="P162" s="1"/>
      <c r="Q162" s="1"/>
      <c r="R162" s="1"/>
      <c r="S162" s="1"/>
      <c r="T162" s="1"/>
      <c r="U162" s="1"/>
      <c r="V162" s="1"/>
      <c r="W162" s="1"/>
    </row>
    <row r="163" spans="1:23" ht="12.75" customHeight="1" x14ac:dyDescent="0.25">
      <c r="A163" s="15" t="s">
        <v>1150</v>
      </c>
      <c r="B163" s="16" t="s">
        <v>1151</v>
      </c>
      <c r="C163" s="16">
        <v>17000</v>
      </c>
      <c r="D163" s="16" t="s">
        <v>1141</v>
      </c>
      <c r="E163" s="1"/>
      <c r="F163" s="1"/>
      <c r="G163" s="1"/>
      <c r="H163" s="1"/>
      <c r="I163" s="1"/>
      <c r="J163" s="1"/>
      <c r="K163" s="1"/>
      <c r="L163" s="1"/>
      <c r="M163" s="1"/>
      <c r="N163" s="1"/>
      <c r="O163" s="1"/>
      <c r="P163" s="1"/>
      <c r="Q163" s="1"/>
      <c r="R163" s="1"/>
      <c r="S163" s="1"/>
      <c r="T163" s="1"/>
      <c r="U163" s="1"/>
      <c r="V163" s="1"/>
      <c r="W163" s="1"/>
    </row>
    <row r="164" spans="1:23" ht="24" customHeight="1" x14ac:dyDescent="0.25">
      <c r="A164" s="15" t="s">
        <v>1152</v>
      </c>
      <c r="B164" s="16" t="s">
        <v>1153</v>
      </c>
      <c r="C164" s="16">
        <v>1500</v>
      </c>
      <c r="D164" s="16" t="s">
        <v>1046</v>
      </c>
      <c r="E164" s="1"/>
      <c r="F164" s="1"/>
      <c r="G164" s="1"/>
      <c r="H164" s="1"/>
      <c r="I164" s="1"/>
      <c r="J164" s="1"/>
      <c r="K164" s="1"/>
      <c r="L164" s="1"/>
      <c r="M164" s="1"/>
      <c r="N164" s="1"/>
      <c r="O164" s="1"/>
      <c r="P164" s="1"/>
      <c r="Q164" s="1"/>
      <c r="R164" s="1"/>
      <c r="S164" s="1"/>
      <c r="T164" s="1"/>
      <c r="U164" s="1"/>
      <c r="V164" s="1"/>
      <c r="W164" s="1"/>
    </row>
    <row r="165" spans="1:23" ht="12.75" customHeight="1" x14ac:dyDescent="0.25">
      <c r="A165" s="15" t="s">
        <v>1154</v>
      </c>
      <c r="B165" s="16" t="s">
        <v>1155</v>
      </c>
      <c r="C165" s="16">
        <v>2500</v>
      </c>
      <c r="D165" s="16" t="s">
        <v>1049</v>
      </c>
      <c r="E165" s="1"/>
      <c r="F165" s="1"/>
      <c r="G165" s="1"/>
      <c r="H165" s="1"/>
      <c r="I165" s="1"/>
      <c r="J165" s="1"/>
      <c r="K165" s="1"/>
      <c r="L165" s="1"/>
      <c r="M165" s="1"/>
      <c r="N165" s="1"/>
      <c r="O165" s="1"/>
      <c r="P165" s="1"/>
      <c r="Q165" s="1"/>
      <c r="R165" s="1"/>
      <c r="S165" s="1"/>
      <c r="T165" s="1"/>
      <c r="U165" s="1"/>
      <c r="V165" s="1"/>
      <c r="W165" s="1"/>
    </row>
    <row r="166" spans="1:23" ht="12" customHeight="1" x14ac:dyDescent="0.25">
      <c r="A166" s="15" t="s">
        <v>1156</v>
      </c>
      <c r="B166" s="16" t="s">
        <v>1157</v>
      </c>
      <c r="C166" s="16">
        <v>8000</v>
      </c>
      <c r="D166" s="16" t="s">
        <v>1158</v>
      </c>
    </row>
    <row r="167" spans="1:23" ht="12" customHeight="1" x14ac:dyDescent="0.25">
      <c r="A167" s="15" t="s">
        <v>1159</v>
      </c>
      <c r="B167" s="16" t="s">
        <v>1160</v>
      </c>
      <c r="C167" s="16">
        <v>8000</v>
      </c>
      <c r="D167" s="16" t="s">
        <v>1161</v>
      </c>
    </row>
    <row r="168" spans="1:23" ht="12" customHeight="1" x14ac:dyDescent="0.25">
      <c r="A168" s="15" t="s">
        <v>1162</v>
      </c>
      <c r="B168" s="16" t="s">
        <v>1163</v>
      </c>
      <c r="C168" s="16">
        <v>10000</v>
      </c>
      <c r="D168" s="16" t="s">
        <v>1161</v>
      </c>
    </row>
    <row r="169" spans="1:23" ht="12" customHeight="1" x14ac:dyDescent="0.25">
      <c r="A169" s="15" t="s">
        <v>1164</v>
      </c>
      <c r="B169" s="16" t="s">
        <v>1165</v>
      </c>
      <c r="C169" s="16">
        <v>5000</v>
      </c>
      <c r="D169" s="16" t="s">
        <v>1161</v>
      </c>
    </row>
    <row r="170" spans="1:23" ht="12.75" customHeight="1" x14ac:dyDescent="0.25">
      <c r="A170" s="15" t="s">
        <v>1166</v>
      </c>
      <c r="B170" s="16" t="s">
        <v>6300</v>
      </c>
      <c r="C170" s="16">
        <v>1500</v>
      </c>
      <c r="D170" s="16" t="s">
        <v>1167</v>
      </c>
      <c r="E170" s="1"/>
      <c r="F170" s="1"/>
      <c r="G170" s="1"/>
      <c r="H170" s="1"/>
      <c r="I170" s="1"/>
      <c r="J170" s="1"/>
      <c r="K170" s="1"/>
      <c r="L170" s="1"/>
      <c r="M170" s="1"/>
      <c r="N170" s="1"/>
      <c r="O170" s="1"/>
      <c r="P170" s="1"/>
      <c r="Q170" s="1"/>
      <c r="R170" s="1"/>
      <c r="S170" s="1"/>
      <c r="T170" s="1"/>
      <c r="U170" s="1"/>
      <c r="V170" s="1"/>
      <c r="W170" s="1"/>
    </row>
    <row r="171" spans="1:23" ht="12.75" customHeight="1" x14ac:dyDescent="0.25">
      <c r="A171" s="15" t="s">
        <v>1168</v>
      </c>
      <c r="B171" s="16" t="s">
        <v>1169</v>
      </c>
      <c r="C171" s="16">
        <v>8000</v>
      </c>
      <c r="D171" s="16" t="s">
        <v>1170</v>
      </c>
    </row>
    <row r="172" spans="1:23" ht="12.75" customHeight="1" x14ac:dyDescent="0.25">
      <c r="A172" s="15" t="s">
        <v>1171</v>
      </c>
      <c r="B172" s="16" t="s">
        <v>6301</v>
      </c>
      <c r="C172" s="16">
        <v>2500</v>
      </c>
      <c r="D172" s="16" t="s">
        <v>911</v>
      </c>
    </row>
    <row r="173" spans="1:23" ht="12.75" customHeight="1" x14ac:dyDescent="0.25">
      <c r="A173" s="15" t="s">
        <v>1172</v>
      </c>
      <c r="B173" s="16" t="s">
        <v>1173</v>
      </c>
      <c r="C173" s="16">
        <v>600</v>
      </c>
      <c r="D173" s="16" t="s">
        <v>29</v>
      </c>
    </row>
    <row r="174" spans="1:23" ht="12.75" customHeight="1" x14ac:dyDescent="0.25">
      <c r="A174" s="15" t="s">
        <v>1174</v>
      </c>
      <c r="B174" s="16" t="s">
        <v>1175</v>
      </c>
      <c r="C174" s="16">
        <v>1200</v>
      </c>
      <c r="D174" s="16" t="s">
        <v>911</v>
      </c>
    </row>
    <row r="175" spans="1:23" ht="12.75" customHeight="1" x14ac:dyDescent="0.25">
      <c r="A175" s="15" t="s">
        <v>1176</v>
      </c>
      <c r="B175" s="16" t="s">
        <v>1177</v>
      </c>
      <c r="C175" s="16">
        <v>2500</v>
      </c>
      <c r="D175" s="16" t="s">
        <v>1178</v>
      </c>
      <c r="E175" s="1"/>
      <c r="F175" s="1"/>
      <c r="G175" s="1"/>
      <c r="H175" s="1"/>
      <c r="I175" s="1"/>
      <c r="J175" s="1"/>
      <c r="K175" s="1"/>
      <c r="L175" s="1"/>
      <c r="M175" s="1"/>
      <c r="N175" s="1"/>
      <c r="O175" s="1"/>
      <c r="P175" s="1"/>
      <c r="Q175" s="1"/>
      <c r="R175" s="1"/>
      <c r="S175" s="1"/>
      <c r="T175" s="1"/>
      <c r="U175" s="1"/>
      <c r="V175" s="1"/>
      <c r="W175" s="1"/>
    </row>
    <row r="176" spans="1:23" ht="12.75" customHeight="1" x14ac:dyDescent="0.25">
      <c r="A176" s="15" t="s">
        <v>1179</v>
      </c>
      <c r="B176" s="16" t="s">
        <v>1180</v>
      </c>
      <c r="C176" s="16">
        <v>3000</v>
      </c>
      <c r="D176" s="16" t="s">
        <v>1178</v>
      </c>
      <c r="E176" s="1"/>
      <c r="F176" s="1"/>
      <c r="G176" s="1"/>
      <c r="H176" s="1"/>
      <c r="I176" s="1"/>
      <c r="J176" s="1"/>
      <c r="K176" s="1"/>
      <c r="L176" s="1"/>
      <c r="M176" s="1"/>
      <c r="N176" s="1"/>
      <c r="O176" s="1"/>
      <c r="P176" s="1"/>
      <c r="Q176" s="1"/>
      <c r="R176" s="1"/>
      <c r="S176" s="1"/>
      <c r="T176" s="1"/>
      <c r="U176" s="1"/>
      <c r="V176" s="1"/>
      <c r="W176" s="1"/>
    </row>
    <row r="177" spans="1:23" ht="12.75" customHeight="1" x14ac:dyDescent="0.25">
      <c r="A177" s="15" t="s">
        <v>1181</v>
      </c>
      <c r="B177" s="16" t="s">
        <v>1182</v>
      </c>
      <c r="C177" s="16">
        <v>6000</v>
      </c>
      <c r="D177" s="16" t="s">
        <v>1178</v>
      </c>
      <c r="E177" s="1"/>
      <c r="F177" s="1"/>
      <c r="G177" s="1"/>
      <c r="H177" s="1"/>
      <c r="I177" s="1"/>
      <c r="J177" s="1"/>
      <c r="K177" s="1"/>
      <c r="L177" s="1"/>
      <c r="M177" s="1"/>
      <c r="N177" s="1"/>
      <c r="O177" s="1"/>
      <c r="P177" s="1"/>
      <c r="Q177" s="1"/>
      <c r="R177" s="1"/>
      <c r="S177" s="1"/>
      <c r="T177" s="1"/>
      <c r="U177" s="1"/>
      <c r="V177" s="1"/>
      <c r="W177" s="1"/>
    </row>
    <row r="178" spans="1:23" ht="12.75" customHeight="1" x14ac:dyDescent="0.25">
      <c r="A178" s="15" t="s">
        <v>1183</v>
      </c>
      <c r="B178" s="16" t="s">
        <v>1184</v>
      </c>
      <c r="C178" s="16">
        <v>12000</v>
      </c>
      <c r="D178" s="16" t="s">
        <v>1178</v>
      </c>
      <c r="E178" s="1"/>
      <c r="F178" s="1"/>
      <c r="G178" s="1"/>
      <c r="H178" s="1"/>
      <c r="I178" s="1"/>
      <c r="J178" s="1"/>
      <c r="K178" s="1"/>
      <c r="L178" s="1"/>
      <c r="M178" s="1"/>
      <c r="N178" s="1"/>
      <c r="O178" s="1"/>
      <c r="P178" s="1"/>
      <c r="Q178" s="1"/>
      <c r="R178" s="1"/>
      <c r="S178" s="1"/>
      <c r="T178" s="1"/>
      <c r="U178" s="1"/>
      <c r="V178" s="1"/>
      <c r="W178" s="1"/>
    </row>
    <row r="179" spans="1:23" ht="12.75" customHeight="1" x14ac:dyDescent="0.25">
      <c r="A179" s="15" t="s">
        <v>1185</v>
      </c>
      <c r="B179" s="16" t="s">
        <v>1186</v>
      </c>
      <c r="C179" s="16">
        <v>4000</v>
      </c>
      <c r="D179" s="16" t="s">
        <v>1187</v>
      </c>
    </row>
    <row r="180" spans="1:23" ht="12.75" customHeight="1" x14ac:dyDescent="0.25">
      <c r="A180" s="15" t="s">
        <v>1188</v>
      </c>
      <c r="B180" s="16" t="s">
        <v>1189</v>
      </c>
      <c r="C180" s="16">
        <v>8000</v>
      </c>
      <c r="D180" s="16" t="s">
        <v>1190</v>
      </c>
    </row>
    <row r="181" spans="1:23" ht="12.75" customHeight="1" x14ac:dyDescent="0.25">
      <c r="A181" s="15" t="s">
        <v>1191</v>
      </c>
      <c r="B181" s="16" t="s">
        <v>1192</v>
      </c>
      <c r="C181" s="16">
        <v>10000</v>
      </c>
      <c r="D181" s="16" t="s">
        <v>1190</v>
      </c>
    </row>
    <row r="182" spans="1:23" ht="12.75" customHeight="1" x14ac:dyDescent="0.25">
      <c r="A182" s="51" t="s">
        <v>6371</v>
      </c>
      <c r="B182" s="16" t="s">
        <v>1193</v>
      </c>
      <c r="C182" s="16">
        <v>20000</v>
      </c>
      <c r="D182" s="16" t="s">
        <v>1194</v>
      </c>
    </row>
    <row r="183" spans="1:23" ht="12.75" customHeight="1" x14ac:dyDescent="0.25">
      <c r="A183" s="15" t="s">
        <v>1195</v>
      </c>
      <c r="B183" s="16" t="s">
        <v>1196</v>
      </c>
      <c r="C183" s="16">
        <v>20000</v>
      </c>
      <c r="D183" s="16" t="s">
        <v>1197</v>
      </c>
    </row>
    <row r="184" spans="1:23" ht="12.75" customHeight="1" x14ac:dyDescent="0.25">
      <c r="A184" s="15" t="s">
        <v>1198</v>
      </c>
      <c r="B184" s="16" t="s">
        <v>1199</v>
      </c>
      <c r="C184" s="16">
        <v>30000</v>
      </c>
      <c r="D184" s="16" t="s">
        <v>1194</v>
      </c>
    </row>
    <row r="185" spans="1:23" ht="12.75" customHeight="1" x14ac:dyDescent="0.25">
      <c r="A185" s="51" t="s">
        <v>6372</v>
      </c>
      <c r="B185" s="16" t="s">
        <v>1200</v>
      </c>
      <c r="C185" s="16">
        <v>30000</v>
      </c>
      <c r="D185" s="16" t="s">
        <v>1197</v>
      </c>
    </row>
    <row r="186" spans="1:23" ht="12.75" customHeight="1" x14ac:dyDescent="0.25">
      <c r="A186" s="15" t="s">
        <v>1201</v>
      </c>
      <c r="B186" s="16" t="s">
        <v>1202</v>
      </c>
      <c r="C186" s="16">
        <v>20000</v>
      </c>
      <c r="D186" s="16" t="s">
        <v>1203</v>
      </c>
    </row>
    <row r="187" spans="1:23" ht="12.75" customHeight="1" x14ac:dyDescent="0.25">
      <c r="A187" s="15" t="s">
        <v>1204</v>
      </c>
      <c r="B187" s="16" t="s">
        <v>1205</v>
      </c>
      <c r="C187" s="16">
        <v>30000</v>
      </c>
      <c r="D187" s="16" t="s">
        <v>1203</v>
      </c>
    </row>
    <row r="188" spans="1:23" ht="12.75" customHeight="1" x14ac:dyDescent="0.25">
      <c r="A188" s="15" t="s">
        <v>1206</v>
      </c>
      <c r="B188" s="16" t="s">
        <v>1207</v>
      </c>
      <c r="C188" s="16">
        <v>8000</v>
      </c>
      <c r="D188" s="16" t="s">
        <v>1208</v>
      </c>
    </row>
    <row r="189" spans="1:23" ht="12.75" customHeight="1" x14ac:dyDescent="0.25">
      <c r="A189" s="15" t="s">
        <v>1209</v>
      </c>
      <c r="B189" s="16" t="s">
        <v>1210</v>
      </c>
      <c r="C189" s="16">
        <v>10000</v>
      </c>
      <c r="D189" s="16" t="s">
        <v>1208</v>
      </c>
    </row>
    <row r="190" spans="1:23" ht="12" customHeight="1" x14ac:dyDescent="0.25">
      <c r="A190" s="15" t="s">
        <v>1211</v>
      </c>
      <c r="B190" s="16" t="s">
        <v>1212</v>
      </c>
      <c r="C190" s="16">
        <v>5000</v>
      </c>
      <c r="D190" s="16" t="s">
        <v>1213</v>
      </c>
    </row>
    <row r="191" spans="1:23" ht="12" customHeight="1" x14ac:dyDescent="0.25">
      <c r="A191" s="15" t="s">
        <v>1214</v>
      </c>
      <c r="B191" s="16" t="s">
        <v>1215</v>
      </c>
      <c r="C191" s="16">
        <v>4500</v>
      </c>
      <c r="D191" s="16" t="s">
        <v>928</v>
      </c>
    </row>
    <row r="192" spans="1:23" ht="24" customHeight="1" x14ac:dyDescent="0.25">
      <c r="A192" s="15" t="s">
        <v>1216</v>
      </c>
      <c r="B192" s="16" t="s">
        <v>1217</v>
      </c>
      <c r="C192" s="16">
        <v>15000</v>
      </c>
      <c r="D192" s="16" t="s">
        <v>1194</v>
      </c>
    </row>
    <row r="193" spans="1:4" ht="23.25" customHeight="1" x14ac:dyDescent="0.25">
      <c r="A193" s="15" t="s">
        <v>1218</v>
      </c>
      <c r="B193" s="16" t="s">
        <v>1219</v>
      </c>
      <c r="C193" s="16">
        <v>20000</v>
      </c>
      <c r="D193" s="16" t="s">
        <v>1194</v>
      </c>
    </row>
    <row r="194" spans="1:4" ht="12.75" customHeight="1" x14ac:dyDescent="0.25">
      <c r="A194" s="15" t="s">
        <v>1220</v>
      </c>
      <c r="B194" s="16" t="s">
        <v>1221</v>
      </c>
      <c r="C194" s="16">
        <v>300</v>
      </c>
      <c r="D194" s="16" t="s">
        <v>1222</v>
      </c>
    </row>
    <row r="195" spans="1:4" ht="12.75" customHeight="1" x14ac:dyDescent="0.25">
      <c r="A195" s="15" t="s">
        <v>1223</v>
      </c>
      <c r="B195" s="16" t="s">
        <v>1224</v>
      </c>
      <c r="C195" s="16">
        <v>1000</v>
      </c>
      <c r="D195" s="16" t="s">
        <v>1225</v>
      </c>
    </row>
    <row r="196" spans="1:4" ht="12.75" customHeight="1" x14ac:dyDescent="0.25">
      <c r="A196" s="70"/>
      <c r="B196" s="12" t="s">
        <v>1226</v>
      </c>
      <c r="C196" s="57"/>
      <c r="D196" s="62"/>
    </row>
    <row r="197" spans="1:4" ht="12.75" customHeight="1" x14ac:dyDescent="0.25">
      <c r="A197" s="15" t="s">
        <v>1227</v>
      </c>
      <c r="B197" s="16" t="s">
        <v>6335</v>
      </c>
      <c r="C197" s="50">
        <v>3000</v>
      </c>
      <c r="D197" s="16" t="s">
        <v>6337</v>
      </c>
    </row>
    <row r="198" spans="1:4" ht="12.75" customHeight="1" x14ac:dyDescent="0.25">
      <c r="A198" s="15" t="s">
        <v>1228</v>
      </c>
      <c r="B198" s="16" t="s">
        <v>6336</v>
      </c>
      <c r="C198" s="16">
        <v>1800</v>
      </c>
      <c r="D198" s="16" t="s">
        <v>6338</v>
      </c>
    </row>
    <row r="199" spans="1:4" ht="27" x14ac:dyDescent="0.25">
      <c r="A199" s="15" t="s">
        <v>1229</v>
      </c>
      <c r="B199" s="16" t="s">
        <v>1230</v>
      </c>
      <c r="C199" s="16">
        <v>2000</v>
      </c>
      <c r="D199" s="16" t="s">
        <v>6341</v>
      </c>
    </row>
    <row r="200" spans="1:4" ht="12.75" customHeight="1" x14ac:dyDescent="0.25">
      <c r="A200" s="15" t="s">
        <v>1231</v>
      </c>
      <c r="B200" s="16" t="s">
        <v>1232</v>
      </c>
      <c r="C200" s="16">
        <v>3000</v>
      </c>
      <c r="D200" s="16" t="s">
        <v>6341</v>
      </c>
    </row>
    <row r="201" spans="1:4" ht="12.75" customHeight="1" x14ac:dyDescent="0.25">
      <c r="A201" s="15" t="s">
        <v>1233</v>
      </c>
      <c r="B201" s="16" t="s">
        <v>1234</v>
      </c>
      <c r="C201" s="16">
        <v>4000</v>
      </c>
      <c r="D201" s="16" t="s">
        <v>6341</v>
      </c>
    </row>
    <row r="202" spans="1:4" ht="12.75" customHeight="1" x14ac:dyDescent="0.25">
      <c r="A202" s="15" t="s">
        <v>1235</v>
      </c>
      <c r="B202" s="16" t="s">
        <v>1236</v>
      </c>
      <c r="C202" s="16">
        <v>500</v>
      </c>
      <c r="D202" s="16" t="s">
        <v>1237</v>
      </c>
    </row>
    <row r="203" spans="1:4" ht="12.75" customHeight="1" x14ac:dyDescent="0.25">
      <c r="A203" s="15" t="s">
        <v>1238</v>
      </c>
      <c r="B203" s="16" t="s">
        <v>1239</v>
      </c>
      <c r="C203" s="16">
        <v>700</v>
      </c>
      <c r="D203" s="16" t="s">
        <v>1240</v>
      </c>
    </row>
    <row r="204" spans="1:4" ht="25.5" customHeight="1" x14ac:dyDescent="0.25">
      <c r="A204" s="15" t="s">
        <v>1241</v>
      </c>
      <c r="B204" s="16" t="s">
        <v>1242</v>
      </c>
      <c r="C204" s="90" t="s">
        <v>7039</v>
      </c>
      <c r="D204" s="16" t="s">
        <v>6345</v>
      </c>
    </row>
    <row r="205" spans="1:4" ht="24.75" customHeight="1" x14ac:dyDescent="0.25">
      <c r="A205" s="15" t="s">
        <v>1243</v>
      </c>
      <c r="B205" s="16" t="s">
        <v>6344</v>
      </c>
      <c r="C205" s="90" t="s">
        <v>7040</v>
      </c>
      <c r="D205" s="16" t="s">
        <v>6345</v>
      </c>
    </row>
    <row r="206" spans="1:4" ht="12.75" customHeight="1" x14ac:dyDescent="0.25">
      <c r="A206" s="15" t="s">
        <v>1244</v>
      </c>
      <c r="B206" s="16" t="s">
        <v>1245</v>
      </c>
      <c r="C206" s="16">
        <v>4000</v>
      </c>
      <c r="D206" s="16" t="s">
        <v>1246</v>
      </c>
    </row>
    <row r="207" spans="1:4" ht="12.75" customHeight="1" x14ac:dyDescent="0.25">
      <c r="A207" s="15" t="s">
        <v>1247</v>
      </c>
      <c r="B207" s="16" t="s">
        <v>1248</v>
      </c>
      <c r="C207" s="16">
        <v>3000</v>
      </c>
      <c r="D207" s="16" t="s">
        <v>1246</v>
      </c>
    </row>
    <row r="208" spans="1:4" ht="12.75" customHeight="1" x14ac:dyDescent="0.25">
      <c r="A208" s="15" t="s">
        <v>1249</v>
      </c>
      <c r="B208" s="16" t="s">
        <v>1250</v>
      </c>
      <c r="C208" s="16">
        <v>1000</v>
      </c>
      <c r="D208" s="16" t="s">
        <v>6340</v>
      </c>
    </row>
    <row r="209" spans="1:4" ht="12.75" customHeight="1" x14ac:dyDescent="0.25">
      <c r="A209" s="15" t="s">
        <v>1251</v>
      </c>
      <c r="B209" s="16" t="s">
        <v>1252</v>
      </c>
      <c r="C209" s="16">
        <v>1000</v>
      </c>
      <c r="D209" s="16" t="s">
        <v>1253</v>
      </c>
    </row>
    <row r="210" spans="1:4" ht="12.75" customHeight="1" x14ac:dyDescent="0.25">
      <c r="A210" s="15" t="s">
        <v>1254</v>
      </c>
      <c r="B210" s="16" t="s">
        <v>1255</v>
      </c>
      <c r="C210" s="16">
        <v>200</v>
      </c>
      <c r="D210" s="16" t="s">
        <v>3557</v>
      </c>
    </row>
    <row r="211" spans="1:4" ht="12.75" customHeight="1" x14ac:dyDescent="0.25">
      <c r="A211" s="15" t="s">
        <v>1256</v>
      </c>
      <c r="B211" s="16" t="s">
        <v>1257</v>
      </c>
      <c r="C211" s="16">
        <v>400</v>
      </c>
      <c r="D211" s="16" t="s">
        <v>1258</v>
      </c>
    </row>
    <row r="212" spans="1:4" ht="12.75" customHeight="1" x14ac:dyDescent="0.25">
      <c r="A212" s="15" t="s">
        <v>1259</v>
      </c>
      <c r="B212" s="16" t="s">
        <v>1260</v>
      </c>
      <c r="C212" s="16">
        <v>3000</v>
      </c>
      <c r="D212" s="16" t="s">
        <v>6341</v>
      </c>
    </row>
    <row r="213" spans="1:4" ht="12.75" customHeight="1" x14ac:dyDescent="0.25">
      <c r="A213" s="15" t="s">
        <v>1261</v>
      </c>
      <c r="B213" s="16" t="s">
        <v>1262</v>
      </c>
      <c r="C213" s="16">
        <v>12000</v>
      </c>
      <c r="D213" s="16" t="s">
        <v>6341</v>
      </c>
    </row>
    <row r="214" spans="1:4" ht="12.75" customHeight="1" x14ac:dyDescent="0.25">
      <c r="A214" s="15" t="s">
        <v>1263</v>
      </c>
      <c r="B214" s="16" t="s">
        <v>1264</v>
      </c>
      <c r="C214" s="16">
        <v>8000</v>
      </c>
      <c r="D214" s="16" t="s">
        <v>6341</v>
      </c>
    </row>
    <row r="215" spans="1:4" ht="12.75" customHeight="1" x14ac:dyDescent="0.25">
      <c r="A215" s="15" t="s">
        <v>1265</v>
      </c>
      <c r="B215" s="16" t="s">
        <v>1266</v>
      </c>
      <c r="C215" s="16">
        <v>4000</v>
      </c>
      <c r="D215" s="16" t="s">
        <v>6341</v>
      </c>
    </row>
    <row r="216" spans="1:4" ht="13.5" customHeight="1" x14ac:dyDescent="0.25">
      <c r="A216" s="15" t="s">
        <v>1267</v>
      </c>
      <c r="B216" s="16" t="s">
        <v>1268</v>
      </c>
      <c r="C216" s="16">
        <v>15000</v>
      </c>
      <c r="D216" s="16" t="s">
        <v>6341</v>
      </c>
    </row>
    <row r="217" spans="1:4" ht="27" x14ac:dyDescent="0.25">
      <c r="A217" s="15" t="s">
        <v>1269</v>
      </c>
      <c r="B217" s="16" t="s">
        <v>6462</v>
      </c>
      <c r="C217" s="16">
        <v>20000</v>
      </c>
      <c r="D217" s="16" t="s">
        <v>6343</v>
      </c>
    </row>
    <row r="218" spans="1:4" ht="12.75" customHeight="1" x14ac:dyDescent="0.25">
      <c r="A218" s="15" t="s">
        <v>1270</v>
      </c>
      <c r="B218" s="16" t="s">
        <v>1271</v>
      </c>
      <c r="C218" s="16">
        <v>25000</v>
      </c>
      <c r="D218" s="16" t="s">
        <v>6341</v>
      </c>
    </row>
    <row r="219" spans="1:4" ht="12.75" customHeight="1" x14ac:dyDescent="0.25">
      <c r="A219" s="15" t="s">
        <v>1272</v>
      </c>
      <c r="B219" s="16" t="s">
        <v>1273</v>
      </c>
      <c r="C219" s="16">
        <v>30000</v>
      </c>
      <c r="D219" s="16" t="s">
        <v>6341</v>
      </c>
    </row>
    <row r="220" spans="1:4" ht="12.75" customHeight="1" x14ac:dyDescent="0.25">
      <c r="A220" s="15" t="s">
        <v>1274</v>
      </c>
      <c r="B220" s="16" t="s">
        <v>1275</v>
      </c>
      <c r="C220" s="16">
        <v>3000</v>
      </c>
      <c r="D220" s="16" t="s">
        <v>6341</v>
      </c>
    </row>
    <row r="221" spans="1:4" ht="12.75" customHeight="1" x14ac:dyDescent="0.25">
      <c r="A221" s="15" t="s">
        <v>1276</v>
      </c>
      <c r="B221" s="16" t="s">
        <v>1277</v>
      </c>
      <c r="C221" s="16">
        <v>700</v>
      </c>
      <c r="D221" s="16" t="s">
        <v>6343</v>
      </c>
    </row>
    <row r="222" spans="1:4" ht="12.75" customHeight="1" x14ac:dyDescent="0.25">
      <c r="A222" s="15" t="s">
        <v>1278</v>
      </c>
      <c r="B222" s="16" t="s">
        <v>1279</v>
      </c>
      <c r="C222" s="16">
        <v>700</v>
      </c>
      <c r="D222" s="16" t="s">
        <v>6343</v>
      </c>
    </row>
    <row r="223" spans="1:4" ht="12.75" customHeight="1" x14ac:dyDescent="0.25">
      <c r="A223" s="15" t="s">
        <v>1280</v>
      </c>
      <c r="B223" s="16" t="s">
        <v>1281</v>
      </c>
      <c r="C223" s="16">
        <v>1000</v>
      </c>
      <c r="D223" s="16" t="s">
        <v>6342</v>
      </c>
    </row>
    <row r="224" spans="1:4" ht="12.75" customHeight="1" x14ac:dyDescent="0.25">
      <c r="A224" s="15" t="s">
        <v>1282</v>
      </c>
      <c r="B224" s="16" t="s">
        <v>1283</v>
      </c>
      <c r="C224" s="16">
        <v>300</v>
      </c>
      <c r="D224" s="16" t="s">
        <v>6340</v>
      </c>
    </row>
    <row r="225" spans="1:4" ht="12.75" customHeight="1" x14ac:dyDescent="0.25">
      <c r="A225" s="15" t="s">
        <v>1284</v>
      </c>
      <c r="B225" s="16" t="s">
        <v>1285</v>
      </c>
      <c r="C225" s="16">
        <v>6000</v>
      </c>
      <c r="D225" s="16" t="s">
        <v>6341</v>
      </c>
    </row>
    <row r="226" spans="1:4" ht="12.75" customHeight="1" x14ac:dyDescent="0.25">
      <c r="A226" s="15" t="s">
        <v>1286</v>
      </c>
      <c r="B226" s="16" t="s">
        <v>1287</v>
      </c>
      <c r="C226" s="16">
        <v>3000</v>
      </c>
      <c r="D226" s="16" t="s">
        <v>6341</v>
      </c>
    </row>
    <row r="227" spans="1:4" ht="12.75" customHeight="1" x14ac:dyDescent="0.25">
      <c r="A227" s="15" t="s">
        <v>1288</v>
      </c>
      <c r="B227" s="16" t="s">
        <v>1289</v>
      </c>
      <c r="C227" s="16">
        <v>1000</v>
      </c>
      <c r="D227" s="16" t="s">
        <v>6341</v>
      </c>
    </row>
    <row r="228" spans="1:4" ht="12.75" customHeight="1" x14ac:dyDescent="0.25">
      <c r="A228" s="15" t="s">
        <v>1290</v>
      </c>
      <c r="B228" s="16" t="s">
        <v>1291</v>
      </c>
      <c r="C228" s="16">
        <v>5000</v>
      </c>
      <c r="D228" s="16" t="s">
        <v>6341</v>
      </c>
    </row>
    <row r="229" spans="1:4" ht="13.5" customHeight="1" x14ac:dyDescent="0.25">
      <c r="A229" s="15" t="s">
        <v>1292</v>
      </c>
      <c r="B229" s="16" t="s">
        <v>1293</v>
      </c>
      <c r="C229" s="16">
        <v>12000</v>
      </c>
      <c r="D229" s="16" t="s">
        <v>1294</v>
      </c>
    </row>
    <row r="230" spans="1:4" ht="12.75" customHeight="1" x14ac:dyDescent="0.25">
      <c r="A230" s="15" t="s">
        <v>1295</v>
      </c>
      <c r="B230" s="16" t="s">
        <v>1296</v>
      </c>
      <c r="C230" s="16">
        <v>25000</v>
      </c>
      <c r="D230" s="16" t="s">
        <v>1297</v>
      </c>
    </row>
    <row r="231" spans="1:4" ht="13.5" customHeight="1" x14ac:dyDescent="0.25">
      <c r="A231" s="15" t="s">
        <v>1298</v>
      </c>
      <c r="B231" s="16" t="s">
        <v>1299</v>
      </c>
      <c r="C231" s="16">
        <v>600</v>
      </c>
      <c r="D231" s="16" t="s">
        <v>1300</v>
      </c>
    </row>
    <row r="232" spans="1:4" ht="13.5" customHeight="1" x14ac:dyDescent="0.25">
      <c r="A232" s="15" t="s">
        <v>1301</v>
      </c>
      <c r="B232" s="16" t="s">
        <v>1302</v>
      </c>
      <c r="C232" s="16">
        <v>500</v>
      </c>
      <c r="D232" s="16" t="s">
        <v>6343</v>
      </c>
    </row>
    <row r="233" spans="1:4" ht="13.5" customHeight="1" x14ac:dyDescent="0.25">
      <c r="A233" s="15" t="s">
        <v>1303</v>
      </c>
      <c r="B233" s="16" t="s">
        <v>1304</v>
      </c>
      <c r="C233" s="16">
        <v>1000</v>
      </c>
      <c r="D233" s="16" t="s">
        <v>6343</v>
      </c>
    </row>
    <row r="234" spans="1:4" ht="24.75" customHeight="1" x14ac:dyDescent="0.25">
      <c r="A234" s="15" t="s">
        <v>1305</v>
      </c>
      <c r="B234" s="16" t="s">
        <v>1306</v>
      </c>
      <c r="C234" s="16">
        <v>1500</v>
      </c>
      <c r="D234" s="16" t="s">
        <v>6343</v>
      </c>
    </row>
    <row r="235" spans="1:4" ht="24.75" customHeight="1" x14ac:dyDescent="0.25">
      <c r="A235" s="15" t="s">
        <v>1307</v>
      </c>
      <c r="B235" s="16" t="s">
        <v>1048</v>
      </c>
      <c r="C235" s="16">
        <v>700</v>
      </c>
      <c r="D235" s="16" t="s">
        <v>6343</v>
      </c>
    </row>
    <row r="236" spans="1:4" ht="13.5" customHeight="1" x14ac:dyDescent="0.25">
      <c r="A236" s="15" t="s">
        <v>1308</v>
      </c>
      <c r="B236" s="16" t="s">
        <v>1051</v>
      </c>
      <c r="C236" s="16">
        <v>700</v>
      </c>
      <c r="D236" s="16" t="s">
        <v>6343</v>
      </c>
    </row>
    <row r="237" spans="1:4" ht="13.5" customHeight="1" x14ac:dyDescent="0.25">
      <c r="A237" s="15" t="s">
        <v>1309</v>
      </c>
      <c r="B237" s="16" t="s">
        <v>1310</v>
      </c>
      <c r="C237" s="16">
        <v>700</v>
      </c>
      <c r="D237" s="16" t="s">
        <v>6343</v>
      </c>
    </row>
    <row r="238" spans="1:4" ht="13.5" customHeight="1" x14ac:dyDescent="0.25">
      <c r="A238" s="15" t="s">
        <v>1311</v>
      </c>
      <c r="B238" s="16" t="s">
        <v>1312</v>
      </c>
      <c r="C238" s="16">
        <v>1000</v>
      </c>
      <c r="D238" s="16" t="s">
        <v>6343</v>
      </c>
    </row>
    <row r="239" spans="1:4" ht="13.5" customHeight="1" x14ac:dyDescent="0.25">
      <c r="A239" s="15" t="s">
        <v>1313</v>
      </c>
      <c r="B239" s="16" t="s">
        <v>1314</v>
      </c>
      <c r="C239" s="16">
        <v>25000</v>
      </c>
      <c r="D239" s="16" t="s">
        <v>6343</v>
      </c>
    </row>
    <row r="240" spans="1:4" ht="13.5" customHeight="1" x14ac:dyDescent="0.25">
      <c r="A240" s="15" t="s">
        <v>1315</v>
      </c>
      <c r="B240" s="16" t="s">
        <v>1316</v>
      </c>
      <c r="C240" s="16">
        <v>20000</v>
      </c>
      <c r="D240" s="16" t="s">
        <v>6343</v>
      </c>
    </row>
    <row r="241" spans="1:23" ht="22.5" customHeight="1" x14ac:dyDescent="0.25">
      <c r="A241" s="15" t="s">
        <v>1317</v>
      </c>
      <c r="B241" s="16" t="s">
        <v>1318</v>
      </c>
      <c r="C241" s="16">
        <v>30000</v>
      </c>
      <c r="D241" s="16" t="s">
        <v>6343</v>
      </c>
    </row>
    <row r="242" spans="1:23" ht="12.75" customHeight="1" x14ac:dyDescent="0.25">
      <c r="A242" s="15" t="s">
        <v>1319</v>
      </c>
      <c r="B242" s="16" t="s">
        <v>1320</v>
      </c>
      <c r="C242" s="16">
        <v>2000</v>
      </c>
      <c r="D242" s="16" t="s">
        <v>6346</v>
      </c>
    </row>
    <row r="243" spans="1:23" ht="12.75" customHeight="1" x14ac:dyDescent="0.25">
      <c r="A243" s="70"/>
      <c r="B243" s="12" t="s">
        <v>1321</v>
      </c>
      <c r="C243" s="73"/>
      <c r="D243" s="72"/>
    </row>
    <row r="244" spans="1:23" ht="12.75" customHeight="1" x14ac:dyDescent="0.25">
      <c r="A244" s="15" t="s">
        <v>1322</v>
      </c>
      <c r="B244" s="16" t="s">
        <v>1323</v>
      </c>
      <c r="C244" s="16">
        <v>1000</v>
      </c>
      <c r="D244" s="16" t="s">
        <v>6347</v>
      </c>
    </row>
    <row r="245" spans="1:23" ht="12.75" customHeight="1" x14ac:dyDescent="0.25">
      <c r="A245" s="15" t="s">
        <v>1324</v>
      </c>
      <c r="B245" s="16" t="s">
        <v>1325</v>
      </c>
      <c r="C245" s="16">
        <v>1500</v>
      </c>
      <c r="D245" s="16" t="s">
        <v>1326</v>
      </c>
    </row>
    <row r="246" spans="1:23" ht="12.75" customHeight="1" x14ac:dyDescent="0.25">
      <c r="A246" s="15" t="s">
        <v>1327</v>
      </c>
      <c r="B246" s="16" t="s">
        <v>1328</v>
      </c>
      <c r="C246" s="16">
        <v>1800</v>
      </c>
      <c r="D246" s="16" t="s">
        <v>1326</v>
      </c>
    </row>
    <row r="247" spans="1:23" ht="12.75" customHeight="1" x14ac:dyDescent="0.25">
      <c r="A247" s="15" t="s">
        <v>1329</v>
      </c>
      <c r="B247" s="16" t="s">
        <v>1330</v>
      </c>
      <c r="C247" s="16">
        <v>1800</v>
      </c>
      <c r="D247" s="16" t="s">
        <v>1326</v>
      </c>
    </row>
    <row r="248" spans="1:23" ht="12.75" customHeight="1" x14ac:dyDescent="0.25">
      <c r="A248" s="15" t="s">
        <v>1331</v>
      </c>
      <c r="B248" s="16" t="s">
        <v>1332</v>
      </c>
      <c r="C248" s="16">
        <v>2300</v>
      </c>
      <c r="D248" s="16" t="s">
        <v>1326</v>
      </c>
    </row>
    <row r="249" spans="1:23" ht="12.75" customHeight="1" x14ac:dyDescent="0.25">
      <c r="A249" s="15" t="s">
        <v>1333</v>
      </c>
      <c r="B249" s="16" t="s">
        <v>1334</v>
      </c>
      <c r="C249" s="16">
        <v>300</v>
      </c>
      <c r="D249" s="16" t="s">
        <v>911</v>
      </c>
      <c r="E249" s="1"/>
      <c r="F249" s="1"/>
      <c r="G249" s="1"/>
      <c r="H249" s="1"/>
      <c r="I249" s="1"/>
      <c r="J249" s="1"/>
      <c r="K249" s="1"/>
      <c r="L249" s="1"/>
      <c r="M249" s="1"/>
      <c r="N249" s="1"/>
      <c r="O249" s="1"/>
      <c r="P249" s="1"/>
      <c r="Q249" s="1"/>
      <c r="R249" s="1"/>
      <c r="S249" s="1"/>
      <c r="T249" s="1"/>
      <c r="U249" s="1"/>
      <c r="V249" s="1"/>
      <c r="W249" s="1"/>
    </row>
    <row r="250" spans="1:23" ht="12.75" customHeight="1" x14ac:dyDescent="0.25">
      <c r="A250" s="51" t="s">
        <v>6353</v>
      </c>
      <c r="B250" s="16" t="s">
        <v>1335</v>
      </c>
      <c r="C250" s="16">
        <v>300</v>
      </c>
      <c r="D250" s="16" t="s">
        <v>928</v>
      </c>
      <c r="E250" s="1"/>
      <c r="F250" s="1"/>
      <c r="G250" s="1"/>
      <c r="H250" s="1"/>
      <c r="I250" s="1"/>
      <c r="J250" s="1"/>
      <c r="K250" s="1"/>
      <c r="L250" s="1"/>
      <c r="M250" s="1"/>
      <c r="N250" s="1"/>
      <c r="O250" s="1"/>
      <c r="P250" s="1"/>
      <c r="Q250" s="1"/>
      <c r="R250" s="1"/>
      <c r="S250" s="1"/>
      <c r="T250" s="1"/>
      <c r="U250" s="1"/>
      <c r="V250" s="1"/>
      <c r="W250" s="1"/>
    </row>
    <row r="251" spans="1:23" ht="12.75" customHeight="1" x14ac:dyDescent="0.25">
      <c r="A251" s="15" t="s">
        <v>1336</v>
      </c>
      <c r="B251" s="16" t="s">
        <v>1337</v>
      </c>
      <c r="C251" s="16">
        <v>500</v>
      </c>
      <c r="D251" s="16" t="s">
        <v>1338</v>
      </c>
      <c r="E251" s="1"/>
      <c r="F251" s="1"/>
      <c r="G251" s="1"/>
      <c r="H251" s="1"/>
      <c r="I251" s="1"/>
      <c r="J251" s="1"/>
      <c r="K251" s="1"/>
      <c r="L251" s="1"/>
      <c r="M251" s="1"/>
      <c r="N251" s="1"/>
      <c r="O251" s="1"/>
      <c r="P251" s="1"/>
      <c r="Q251" s="1"/>
      <c r="R251" s="1"/>
      <c r="S251" s="1"/>
      <c r="T251" s="1"/>
      <c r="U251" s="1"/>
      <c r="V251" s="1"/>
      <c r="W251" s="1"/>
    </row>
    <row r="252" spans="1:23" ht="12.75" customHeight="1" x14ac:dyDescent="0.25">
      <c r="A252" s="15" t="s">
        <v>1339</v>
      </c>
      <c r="B252" s="16" t="s">
        <v>1340</v>
      </c>
      <c r="C252" s="16">
        <v>2500</v>
      </c>
      <c r="D252" s="16" t="s">
        <v>1341</v>
      </c>
      <c r="E252" s="1"/>
      <c r="F252" s="1"/>
      <c r="G252" s="1"/>
      <c r="H252" s="1"/>
      <c r="I252" s="1"/>
      <c r="J252" s="1"/>
      <c r="K252" s="1"/>
      <c r="L252" s="1"/>
      <c r="M252" s="1"/>
      <c r="N252" s="1"/>
      <c r="O252" s="1"/>
      <c r="P252" s="1"/>
      <c r="Q252" s="1"/>
      <c r="R252" s="1"/>
      <c r="S252" s="1"/>
      <c r="T252" s="1"/>
      <c r="U252" s="1"/>
      <c r="V252" s="1"/>
      <c r="W252" s="1"/>
    </row>
    <row r="253" spans="1:23" ht="12.75" customHeight="1" x14ac:dyDescent="0.25">
      <c r="A253" s="15" t="s">
        <v>1342</v>
      </c>
      <c r="B253" s="16" t="s">
        <v>1343</v>
      </c>
      <c r="C253" s="16">
        <v>1700</v>
      </c>
      <c r="D253" s="16" t="s">
        <v>6348</v>
      </c>
      <c r="E253" s="1"/>
      <c r="F253" s="1"/>
      <c r="G253" s="1"/>
      <c r="H253" s="1"/>
      <c r="I253" s="1"/>
      <c r="J253" s="1"/>
      <c r="K253" s="1"/>
      <c r="L253" s="1"/>
      <c r="M253" s="1"/>
      <c r="N253" s="1"/>
      <c r="O253" s="1"/>
      <c r="P253" s="1"/>
      <c r="Q253" s="1"/>
      <c r="R253" s="1"/>
      <c r="S253" s="1"/>
      <c r="T253" s="1"/>
      <c r="U253" s="1"/>
      <c r="V253" s="1"/>
      <c r="W253" s="1"/>
    </row>
    <row r="254" spans="1:23" ht="12.75" customHeight="1" x14ac:dyDescent="0.25">
      <c r="A254" s="15" t="s">
        <v>1344</v>
      </c>
      <c r="B254" s="16" t="s">
        <v>7047</v>
      </c>
      <c r="C254" s="16">
        <v>1500</v>
      </c>
      <c r="D254" s="16" t="s">
        <v>6348</v>
      </c>
      <c r="E254" s="1"/>
      <c r="F254" s="1"/>
      <c r="G254" s="1"/>
      <c r="H254" s="1"/>
      <c r="I254" s="1"/>
      <c r="J254" s="1"/>
      <c r="K254" s="1"/>
      <c r="L254" s="1"/>
      <c r="M254" s="1"/>
      <c r="N254" s="1"/>
      <c r="O254" s="1"/>
      <c r="P254" s="1"/>
      <c r="Q254" s="1"/>
      <c r="R254" s="1"/>
      <c r="S254" s="1"/>
      <c r="T254" s="1"/>
      <c r="U254" s="1"/>
      <c r="V254" s="1"/>
      <c r="W254" s="1"/>
    </row>
    <row r="255" spans="1:23" ht="12.75" customHeight="1" x14ac:dyDescent="0.25">
      <c r="A255" s="15" t="s">
        <v>1345</v>
      </c>
      <c r="B255" s="16" t="s">
        <v>1346</v>
      </c>
      <c r="C255" s="16">
        <v>900</v>
      </c>
      <c r="D255" s="16" t="s">
        <v>6348</v>
      </c>
      <c r="E255" s="1"/>
      <c r="F255" s="1"/>
      <c r="G255" s="1"/>
      <c r="H255" s="1"/>
      <c r="I255" s="1"/>
      <c r="J255" s="1"/>
      <c r="K255" s="1"/>
      <c r="L255" s="1"/>
      <c r="M255" s="1"/>
      <c r="N255" s="1"/>
      <c r="O255" s="1"/>
      <c r="P255" s="1"/>
      <c r="Q255" s="1"/>
      <c r="R255" s="1"/>
      <c r="S255" s="1"/>
      <c r="T255" s="1"/>
      <c r="U255" s="1"/>
      <c r="V255" s="1"/>
      <c r="W255" s="1"/>
    </row>
    <row r="256" spans="1:23" ht="12.75" customHeight="1" x14ac:dyDescent="0.25">
      <c r="A256" s="15" t="s">
        <v>1347</v>
      </c>
      <c r="B256" s="16" t="s">
        <v>1348</v>
      </c>
      <c r="C256" s="16">
        <v>500</v>
      </c>
      <c r="D256" s="16" t="s">
        <v>6348</v>
      </c>
      <c r="E256" s="1"/>
      <c r="F256" s="1"/>
      <c r="G256" s="1"/>
      <c r="H256" s="1"/>
      <c r="I256" s="1"/>
      <c r="J256" s="1"/>
      <c r="K256" s="1"/>
      <c r="L256" s="1"/>
      <c r="M256" s="1"/>
      <c r="N256" s="1"/>
      <c r="O256" s="1"/>
      <c r="P256" s="1"/>
      <c r="Q256" s="1"/>
      <c r="R256" s="1"/>
      <c r="S256" s="1"/>
      <c r="T256" s="1"/>
      <c r="U256" s="1"/>
      <c r="V256" s="1"/>
      <c r="W256" s="1"/>
    </row>
    <row r="257" spans="1:23" ht="12.75" customHeight="1" x14ac:dyDescent="0.25">
      <c r="A257" s="15" t="s">
        <v>1349</v>
      </c>
      <c r="B257" s="16" t="s">
        <v>1350</v>
      </c>
      <c r="C257" s="16">
        <v>1500</v>
      </c>
      <c r="D257" s="16" t="s">
        <v>6349</v>
      </c>
      <c r="E257" s="1"/>
      <c r="F257" s="1"/>
      <c r="G257" s="1"/>
      <c r="H257" s="1"/>
      <c r="I257" s="1"/>
      <c r="J257" s="1"/>
      <c r="K257" s="1"/>
      <c r="L257" s="1"/>
      <c r="M257" s="1"/>
      <c r="N257" s="1"/>
      <c r="O257" s="1"/>
      <c r="P257" s="1"/>
      <c r="Q257" s="1"/>
      <c r="R257" s="1"/>
      <c r="S257" s="1"/>
      <c r="T257" s="1"/>
      <c r="U257" s="1"/>
      <c r="V257" s="1"/>
      <c r="W257" s="1"/>
    </row>
    <row r="258" spans="1:23" ht="12.75" customHeight="1" x14ac:dyDescent="0.25">
      <c r="A258" s="15" t="s">
        <v>1351</v>
      </c>
      <c r="B258" s="16" t="s">
        <v>1352</v>
      </c>
      <c r="C258" s="16">
        <v>1000</v>
      </c>
      <c r="D258" s="16" t="s">
        <v>6350</v>
      </c>
      <c r="E258" s="1"/>
      <c r="F258" s="1"/>
      <c r="G258" s="1"/>
      <c r="H258" s="1"/>
      <c r="I258" s="1"/>
      <c r="J258" s="1"/>
      <c r="K258" s="1"/>
      <c r="L258" s="1"/>
      <c r="M258" s="1"/>
      <c r="N258" s="1"/>
      <c r="O258" s="1"/>
      <c r="P258" s="1"/>
      <c r="Q258" s="1"/>
      <c r="R258" s="1"/>
      <c r="S258" s="1"/>
      <c r="T258" s="1"/>
      <c r="U258" s="1"/>
      <c r="V258" s="1"/>
      <c r="W258" s="1"/>
    </row>
    <row r="259" spans="1:23" ht="12.75" customHeight="1" x14ac:dyDescent="0.25">
      <c r="A259" s="15" t="s">
        <v>1353</v>
      </c>
      <c r="B259" s="16" t="s">
        <v>1354</v>
      </c>
      <c r="C259" s="16">
        <v>500</v>
      </c>
      <c r="D259" s="16" t="s">
        <v>1355</v>
      </c>
      <c r="E259" s="1"/>
      <c r="F259" s="1"/>
      <c r="G259" s="1"/>
      <c r="H259" s="1"/>
      <c r="I259" s="1"/>
      <c r="J259" s="1"/>
      <c r="K259" s="1"/>
      <c r="L259" s="1"/>
      <c r="M259" s="1"/>
      <c r="N259" s="1"/>
      <c r="O259" s="1"/>
      <c r="P259" s="1"/>
      <c r="Q259" s="1"/>
      <c r="R259" s="1"/>
      <c r="S259" s="1"/>
      <c r="T259" s="1"/>
      <c r="U259" s="1"/>
      <c r="V259" s="1"/>
      <c r="W259" s="1"/>
    </row>
    <row r="260" spans="1:23" ht="12.75" customHeight="1" x14ac:dyDescent="0.25">
      <c r="A260" s="15" t="s">
        <v>1356</v>
      </c>
      <c r="B260" s="16" t="s">
        <v>1357</v>
      </c>
      <c r="C260" s="16">
        <v>800</v>
      </c>
      <c r="D260" s="16" t="s">
        <v>1358</v>
      </c>
      <c r="E260" s="1"/>
      <c r="F260" s="1"/>
      <c r="G260" s="1"/>
      <c r="H260" s="1"/>
      <c r="I260" s="1"/>
      <c r="J260" s="1"/>
      <c r="K260" s="1"/>
      <c r="L260" s="1"/>
      <c r="M260" s="1"/>
      <c r="N260" s="1"/>
      <c r="O260" s="1"/>
      <c r="P260" s="1"/>
      <c r="Q260" s="1"/>
      <c r="R260" s="1"/>
      <c r="S260" s="1"/>
      <c r="T260" s="1"/>
      <c r="U260" s="1"/>
      <c r="V260" s="1"/>
      <c r="W260" s="1"/>
    </row>
    <row r="261" spans="1:23" ht="12.75" customHeight="1" x14ac:dyDescent="0.25">
      <c r="A261" s="15" t="s">
        <v>1359</v>
      </c>
      <c r="B261" s="16" t="s">
        <v>1360</v>
      </c>
      <c r="C261" s="16">
        <v>600</v>
      </c>
      <c r="D261" s="16" t="s">
        <v>911</v>
      </c>
      <c r="E261" s="1"/>
      <c r="F261" s="1"/>
      <c r="G261" s="1"/>
      <c r="H261" s="1"/>
      <c r="I261" s="1"/>
      <c r="J261" s="1"/>
      <c r="K261" s="1"/>
      <c r="L261" s="1"/>
      <c r="M261" s="1"/>
      <c r="N261" s="1"/>
      <c r="O261" s="1"/>
      <c r="P261" s="1"/>
      <c r="Q261" s="1"/>
      <c r="R261" s="1"/>
      <c r="S261" s="1"/>
      <c r="T261" s="1"/>
      <c r="U261" s="1"/>
      <c r="V261" s="1"/>
      <c r="W261" s="1"/>
    </row>
    <row r="262" spans="1:23" ht="12.75" customHeight="1" x14ac:dyDescent="0.25">
      <c r="A262" s="15" t="s">
        <v>1361</v>
      </c>
      <c r="B262" s="16" t="s">
        <v>1362</v>
      </c>
      <c r="C262" s="16">
        <v>1000</v>
      </c>
      <c r="D262" s="16" t="s">
        <v>6351</v>
      </c>
      <c r="E262" s="1"/>
      <c r="F262" s="1"/>
      <c r="G262" s="1"/>
      <c r="H262" s="1"/>
      <c r="I262" s="1"/>
      <c r="J262" s="1"/>
      <c r="K262" s="1"/>
      <c r="L262" s="1"/>
      <c r="M262" s="1"/>
      <c r="N262" s="1"/>
      <c r="O262" s="1"/>
      <c r="P262" s="1"/>
      <c r="Q262" s="1"/>
      <c r="R262" s="1"/>
      <c r="S262" s="1"/>
      <c r="T262" s="1"/>
      <c r="U262" s="1"/>
      <c r="V262" s="1"/>
      <c r="W262" s="1"/>
    </row>
    <row r="263" spans="1:23" ht="12.75" customHeight="1" x14ac:dyDescent="0.25">
      <c r="A263" s="15" t="s">
        <v>1363</v>
      </c>
      <c r="B263" s="16" t="s">
        <v>1364</v>
      </c>
      <c r="C263" s="16">
        <v>6000</v>
      </c>
      <c r="D263" s="16" t="s">
        <v>1326</v>
      </c>
      <c r="E263" s="1"/>
      <c r="F263" s="1"/>
      <c r="G263" s="1"/>
      <c r="H263" s="1"/>
      <c r="I263" s="1"/>
      <c r="J263" s="1"/>
      <c r="K263" s="1"/>
      <c r="L263" s="1"/>
      <c r="M263" s="1"/>
      <c r="N263" s="1"/>
      <c r="O263" s="1"/>
      <c r="P263" s="1"/>
      <c r="Q263" s="1"/>
      <c r="R263" s="1"/>
      <c r="S263" s="1"/>
      <c r="T263" s="1"/>
      <c r="U263" s="1"/>
      <c r="V263" s="1"/>
      <c r="W263" s="1"/>
    </row>
    <row r="264" spans="1:23" ht="12.75" customHeight="1" x14ac:dyDescent="0.25">
      <c r="A264" s="15" t="s">
        <v>1365</v>
      </c>
      <c r="B264" s="16" t="s">
        <v>1366</v>
      </c>
      <c r="C264" s="16">
        <v>7000</v>
      </c>
      <c r="D264" s="16" t="s">
        <v>1326</v>
      </c>
      <c r="E264" s="1"/>
      <c r="F264" s="1"/>
      <c r="G264" s="1"/>
      <c r="H264" s="1"/>
      <c r="I264" s="1"/>
      <c r="J264" s="1"/>
      <c r="K264" s="1"/>
      <c r="L264" s="1"/>
      <c r="M264" s="1"/>
      <c r="N264" s="1"/>
      <c r="O264" s="1"/>
      <c r="P264" s="1"/>
      <c r="Q264" s="1"/>
      <c r="R264" s="1"/>
      <c r="S264" s="1"/>
      <c r="T264" s="1"/>
      <c r="U264" s="1"/>
      <c r="V264" s="1"/>
      <c r="W264" s="1"/>
    </row>
    <row r="265" spans="1:23" ht="12.75" customHeight="1" x14ac:dyDescent="0.25">
      <c r="A265" s="15" t="s">
        <v>1367</v>
      </c>
      <c r="B265" s="16" t="s">
        <v>1368</v>
      </c>
      <c r="C265" s="16">
        <v>7000</v>
      </c>
      <c r="D265" s="16" t="s">
        <v>911</v>
      </c>
      <c r="E265" s="1"/>
      <c r="F265" s="1"/>
      <c r="G265" s="1"/>
      <c r="H265" s="1"/>
      <c r="I265" s="1"/>
      <c r="J265" s="1"/>
      <c r="K265" s="1"/>
      <c r="L265" s="1"/>
      <c r="M265" s="1"/>
      <c r="N265" s="1"/>
      <c r="O265" s="1"/>
      <c r="P265" s="1"/>
      <c r="Q265" s="1"/>
      <c r="R265" s="1"/>
      <c r="S265" s="1"/>
      <c r="T265" s="1"/>
      <c r="U265" s="1"/>
      <c r="V265" s="1"/>
      <c r="W265" s="1"/>
    </row>
    <row r="266" spans="1:23" ht="12.75" customHeight="1" x14ac:dyDescent="0.25">
      <c r="A266" s="15" t="s">
        <v>1369</v>
      </c>
      <c r="B266" s="16" t="s">
        <v>1370</v>
      </c>
      <c r="C266" s="16">
        <v>5000</v>
      </c>
      <c r="D266" s="16" t="s">
        <v>1341</v>
      </c>
      <c r="E266" s="1"/>
      <c r="F266" s="1"/>
      <c r="G266" s="1"/>
      <c r="H266" s="1"/>
      <c r="I266" s="1"/>
      <c r="J266" s="1"/>
      <c r="K266" s="1"/>
      <c r="L266" s="1"/>
      <c r="M266" s="1"/>
      <c r="N266" s="1"/>
      <c r="O266" s="1"/>
      <c r="P266" s="1"/>
      <c r="Q266" s="1"/>
      <c r="R266" s="1"/>
      <c r="S266" s="1"/>
      <c r="T266" s="1"/>
      <c r="U266" s="1"/>
      <c r="V266" s="1"/>
      <c r="W266" s="1"/>
    </row>
    <row r="267" spans="1:23" ht="12.75" customHeight="1" x14ac:dyDescent="0.25">
      <c r="A267" s="15" t="s">
        <v>1371</v>
      </c>
      <c r="B267" s="16" t="s">
        <v>1372</v>
      </c>
      <c r="C267" s="16">
        <v>3000</v>
      </c>
      <c r="D267" s="16" t="s">
        <v>928</v>
      </c>
      <c r="E267" s="1"/>
      <c r="F267" s="1"/>
      <c r="G267" s="1"/>
      <c r="H267" s="1"/>
      <c r="I267" s="1"/>
      <c r="J267" s="1"/>
      <c r="K267" s="1"/>
      <c r="L267" s="1"/>
      <c r="M267" s="1"/>
      <c r="N267" s="1"/>
      <c r="O267" s="1"/>
      <c r="P267" s="1"/>
      <c r="Q267" s="1"/>
      <c r="R267" s="1"/>
      <c r="S267" s="1"/>
      <c r="T267" s="1"/>
      <c r="U267" s="1"/>
      <c r="V267" s="1"/>
      <c r="W267" s="1"/>
    </row>
    <row r="268" spans="1:23" ht="13.5" customHeight="1" x14ac:dyDescent="0.25">
      <c r="A268" s="15" t="s">
        <v>1373</v>
      </c>
      <c r="B268" s="16" t="s">
        <v>1374</v>
      </c>
      <c r="C268" s="16">
        <v>5000</v>
      </c>
      <c r="D268" s="16" t="s">
        <v>928</v>
      </c>
      <c r="E268" s="1"/>
      <c r="F268" s="1"/>
      <c r="G268" s="1"/>
      <c r="H268" s="1"/>
      <c r="I268" s="1"/>
      <c r="J268" s="1"/>
      <c r="K268" s="1"/>
      <c r="L268" s="1"/>
      <c r="M268" s="1"/>
      <c r="N268" s="1"/>
      <c r="O268" s="1"/>
      <c r="P268" s="1"/>
      <c r="Q268" s="1"/>
      <c r="R268" s="1"/>
      <c r="S268" s="1"/>
      <c r="T268" s="1"/>
      <c r="U268" s="1"/>
      <c r="V268" s="1"/>
      <c r="W268" s="1"/>
    </row>
    <row r="269" spans="1:23" ht="14.25" customHeight="1" x14ac:dyDescent="0.25">
      <c r="A269" s="15" t="s">
        <v>1375</v>
      </c>
      <c r="B269" s="16" t="s">
        <v>1376</v>
      </c>
      <c r="C269" s="16">
        <v>7000</v>
      </c>
      <c r="D269" s="16" t="s">
        <v>928</v>
      </c>
    </row>
    <row r="270" spans="1:23" ht="14.25" customHeight="1" x14ac:dyDescent="0.25">
      <c r="A270" s="15" t="s">
        <v>1377</v>
      </c>
      <c r="B270" s="16" t="s">
        <v>1378</v>
      </c>
      <c r="C270" s="16">
        <v>500</v>
      </c>
      <c r="D270" s="16" t="s">
        <v>1081</v>
      </c>
    </row>
    <row r="271" spans="1:23" ht="14.25" customHeight="1" x14ac:dyDescent="0.25">
      <c r="A271" s="15" t="s">
        <v>1379</v>
      </c>
      <c r="B271" s="16" t="s">
        <v>1380</v>
      </c>
      <c r="C271" s="16">
        <v>1000</v>
      </c>
      <c r="D271" s="16" t="s">
        <v>6352</v>
      </c>
    </row>
    <row r="272" spans="1:23" ht="14.25" customHeight="1" x14ac:dyDescent="0.25">
      <c r="A272" s="15" t="s">
        <v>1381</v>
      </c>
      <c r="B272" s="16" t="s">
        <v>1382</v>
      </c>
      <c r="C272" s="16">
        <v>500</v>
      </c>
      <c r="D272" s="16" t="s">
        <v>1383</v>
      </c>
    </row>
    <row r="273" spans="1:4" ht="14.25" customHeight="1" x14ac:dyDescent="0.25">
      <c r="A273" s="15" t="s">
        <v>1384</v>
      </c>
      <c r="B273" s="16" t="s">
        <v>1385</v>
      </c>
      <c r="C273" s="16">
        <v>1500</v>
      </c>
      <c r="D273" s="16" t="s">
        <v>214</v>
      </c>
    </row>
    <row r="274" spans="1:4" ht="14.25" customHeight="1" x14ac:dyDescent="0.25">
      <c r="A274" s="15" t="s">
        <v>1386</v>
      </c>
      <c r="B274" s="16" t="s">
        <v>1387</v>
      </c>
      <c r="C274" s="16">
        <v>5000</v>
      </c>
      <c r="D274" s="16" t="s">
        <v>1358</v>
      </c>
    </row>
    <row r="275" spans="1:4" ht="13.5" customHeight="1" x14ac:dyDescent="0.25">
      <c r="A275" s="67"/>
      <c r="B275" s="12" t="s">
        <v>1388</v>
      </c>
      <c r="C275" s="57"/>
      <c r="D275" s="62"/>
    </row>
    <row r="276" spans="1:4" ht="12.75" customHeight="1" x14ac:dyDescent="0.25">
      <c r="A276" s="15" t="s">
        <v>1389</v>
      </c>
      <c r="B276" s="16" t="s">
        <v>1390</v>
      </c>
      <c r="C276" s="16">
        <v>2000</v>
      </c>
      <c r="D276" s="16" t="s">
        <v>1391</v>
      </c>
    </row>
    <row r="277" spans="1:4" ht="12.75" customHeight="1" x14ac:dyDescent="0.25">
      <c r="A277" s="15" t="s">
        <v>1392</v>
      </c>
      <c r="B277" s="16" t="s">
        <v>1393</v>
      </c>
      <c r="C277" s="16">
        <v>2000</v>
      </c>
      <c r="D277" s="16" t="s">
        <v>1391</v>
      </c>
    </row>
    <row r="278" spans="1:4" ht="12.75" customHeight="1" x14ac:dyDescent="0.25">
      <c r="A278" s="15" t="s">
        <v>1394</v>
      </c>
      <c r="B278" s="16" t="s">
        <v>1395</v>
      </c>
      <c r="C278" s="16">
        <v>2400</v>
      </c>
      <c r="D278" s="16" t="s">
        <v>1396</v>
      </c>
    </row>
    <row r="279" spans="1:4" ht="27" x14ac:dyDescent="0.25">
      <c r="A279" s="15" t="s">
        <v>1397</v>
      </c>
      <c r="B279" s="16" t="s">
        <v>1398</v>
      </c>
      <c r="C279" s="16">
        <v>2400</v>
      </c>
      <c r="D279" s="16" t="s">
        <v>1399</v>
      </c>
    </row>
    <row r="280" spans="1:4" ht="12.75" customHeight="1" x14ac:dyDescent="0.25">
      <c r="A280" s="15" t="s">
        <v>1400</v>
      </c>
      <c r="B280" s="16" t="s">
        <v>1401</v>
      </c>
      <c r="C280" s="16">
        <v>2500</v>
      </c>
      <c r="D280" s="16" t="s">
        <v>1391</v>
      </c>
    </row>
    <row r="281" spans="1:4" ht="12.75" customHeight="1" x14ac:dyDescent="0.25">
      <c r="A281" s="15" t="s">
        <v>1402</v>
      </c>
      <c r="B281" s="16" t="s">
        <v>1403</v>
      </c>
      <c r="C281" s="16">
        <v>900</v>
      </c>
      <c r="D281" s="16" t="s">
        <v>1391</v>
      </c>
    </row>
    <row r="282" spans="1:4" ht="15" customHeight="1" x14ac:dyDescent="0.25">
      <c r="A282" s="15" t="s">
        <v>1404</v>
      </c>
      <c r="B282" s="16" t="s">
        <v>1405</v>
      </c>
      <c r="C282" s="16">
        <v>4000</v>
      </c>
      <c r="D282" s="16" t="s">
        <v>6354</v>
      </c>
    </row>
    <row r="283" spans="1:4" ht="13.5" customHeight="1" x14ac:dyDescent="0.25">
      <c r="A283" s="15" t="s">
        <v>1406</v>
      </c>
      <c r="B283" s="16" t="s">
        <v>1407</v>
      </c>
      <c r="C283" s="16">
        <v>3000</v>
      </c>
      <c r="D283" s="16" t="s">
        <v>6355</v>
      </c>
    </row>
    <row r="284" spans="1:4" ht="13.5" customHeight="1" x14ac:dyDescent="0.25">
      <c r="A284" s="70"/>
      <c r="B284" s="12" t="s">
        <v>1408</v>
      </c>
      <c r="C284" s="57"/>
      <c r="D284" s="62"/>
    </row>
    <row r="285" spans="1:4" ht="24.75" customHeight="1" x14ac:dyDescent="0.25">
      <c r="A285" s="15" t="s">
        <v>1409</v>
      </c>
      <c r="B285" s="16" t="s">
        <v>1410</v>
      </c>
      <c r="C285" s="16">
        <v>3000</v>
      </c>
      <c r="D285" s="16" t="s">
        <v>1411</v>
      </c>
    </row>
    <row r="286" spans="1:4" ht="24.75" customHeight="1" x14ac:dyDescent="0.25">
      <c r="A286" s="15" t="s">
        <v>1412</v>
      </c>
      <c r="B286" s="16" t="s">
        <v>1413</v>
      </c>
      <c r="C286" s="16">
        <v>4000</v>
      </c>
      <c r="D286" s="16" t="s">
        <v>1414</v>
      </c>
    </row>
    <row r="287" spans="1:4" ht="12.75" customHeight="1" x14ac:dyDescent="0.25">
      <c r="A287" s="15" t="s">
        <v>1415</v>
      </c>
      <c r="B287" s="16" t="s">
        <v>1416</v>
      </c>
      <c r="C287" s="16">
        <v>4500</v>
      </c>
      <c r="D287" s="16" t="s">
        <v>1414</v>
      </c>
    </row>
    <row r="288" spans="1:4" ht="24" customHeight="1" x14ac:dyDescent="0.25">
      <c r="A288" s="15" t="s">
        <v>1417</v>
      </c>
      <c r="B288" s="16" t="s">
        <v>1418</v>
      </c>
      <c r="C288" s="16">
        <v>4000</v>
      </c>
      <c r="D288" s="16" t="s">
        <v>1419</v>
      </c>
    </row>
    <row r="289" spans="1:4" ht="24" customHeight="1" x14ac:dyDescent="0.25">
      <c r="A289" s="15" t="s">
        <v>1420</v>
      </c>
      <c r="B289" s="16" t="s">
        <v>1421</v>
      </c>
      <c r="C289" s="16">
        <v>2500</v>
      </c>
      <c r="D289" s="16" t="s">
        <v>1419</v>
      </c>
    </row>
    <row r="290" spans="1:4" ht="12" customHeight="1" x14ac:dyDescent="0.25">
      <c r="A290" s="15" t="s">
        <v>1422</v>
      </c>
      <c r="B290" s="16" t="s">
        <v>1423</v>
      </c>
      <c r="C290" s="16">
        <v>2000</v>
      </c>
      <c r="D290" s="16" t="s">
        <v>1424</v>
      </c>
    </row>
    <row r="291" spans="1:4" ht="11.25" customHeight="1" x14ac:dyDescent="0.25">
      <c r="A291" s="15" t="s">
        <v>1425</v>
      </c>
      <c r="B291" s="16" t="s">
        <v>1426</v>
      </c>
      <c r="C291" s="16">
        <v>1500</v>
      </c>
      <c r="D291" s="16" t="s">
        <v>1427</v>
      </c>
    </row>
    <row r="292" spans="1:4" ht="11.25" customHeight="1" x14ac:dyDescent="0.25">
      <c r="A292" s="51" t="s">
        <v>6373</v>
      </c>
      <c r="B292" s="16" t="s">
        <v>1428</v>
      </c>
      <c r="C292" s="16">
        <v>1500</v>
      </c>
      <c r="D292" s="16" t="s">
        <v>1429</v>
      </c>
    </row>
    <row r="293" spans="1:4" ht="12.75" customHeight="1" x14ac:dyDescent="0.25">
      <c r="A293" s="15" t="s">
        <v>1430</v>
      </c>
      <c r="B293" s="16" t="s">
        <v>1431</v>
      </c>
      <c r="C293" s="16">
        <v>1700</v>
      </c>
      <c r="D293" s="16" t="s">
        <v>1432</v>
      </c>
    </row>
    <row r="294" spans="1:4" ht="12.75" customHeight="1" x14ac:dyDescent="0.25">
      <c r="A294" s="15" t="s">
        <v>1433</v>
      </c>
      <c r="B294" s="16" t="s">
        <v>1434</v>
      </c>
      <c r="C294" s="16">
        <v>2000</v>
      </c>
      <c r="D294" s="16" t="s">
        <v>1435</v>
      </c>
    </row>
    <row r="295" spans="1:4" ht="12.75" customHeight="1" x14ac:dyDescent="0.25">
      <c r="A295" s="15" t="s">
        <v>1436</v>
      </c>
      <c r="B295" s="16" t="s">
        <v>1437</v>
      </c>
      <c r="C295" s="16">
        <v>2000</v>
      </c>
      <c r="D295" s="16" t="s">
        <v>1438</v>
      </c>
    </row>
    <row r="296" spans="1:4" ht="12.75" customHeight="1" x14ac:dyDescent="0.25">
      <c r="A296" s="15" t="s">
        <v>1439</v>
      </c>
      <c r="B296" s="16" t="s">
        <v>1440</v>
      </c>
      <c r="C296" s="16">
        <v>2500</v>
      </c>
      <c r="D296" s="16" t="s">
        <v>1441</v>
      </c>
    </row>
    <row r="297" spans="1:4" ht="12.75" customHeight="1" x14ac:dyDescent="0.25">
      <c r="A297" s="15" t="s">
        <v>1442</v>
      </c>
      <c r="B297" s="16" t="s">
        <v>1443</v>
      </c>
      <c r="C297" s="16">
        <v>3000</v>
      </c>
      <c r="D297" s="16" t="s">
        <v>1441</v>
      </c>
    </row>
    <row r="298" spans="1:4" ht="12.75" customHeight="1" x14ac:dyDescent="0.25">
      <c r="A298" s="15" t="s">
        <v>1444</v>
      </c>
      <c r="B298" s="16" t="s">
        <v>1445</v>
      </c>
      <c r="C298" s="16">
        <v>1500</v>
      </c>
      <c r="D298" s="16" t="s">
        <v>1446</v>
      </c>
    </row>
    <row r="299" spans="1:4" ht="12.75" customHeight="1" x14ac:dyDescent="0.25">
      <c r="A299" s="15" t="s">
        <v>1447</v>
      </c>
      <c r="B299" s="16" t="s">
        <v>1448</v>
      </c>
      <c r="C299" s="16">
        <v>2500</v>
      </c>
      <c r="D299" s="16" t="s">
        <v>1449</v>
      </c>
    </row>
    <row r="300" spans="1:4" ht="12.75" customHeight="1" x14ac:dyDescent="0.25">
      <c r="A300" s="15" t="s">
        <v>1450</v>
      </c>
      <c r="B300" s="16" t="s">
        <v>1451</v>
      </c>
      <c r="C300" s="16">
        <v>1700</v>
      </c>
      <c r="D300" s="16" t="s">
        <v>1452</v>
      </c>
    </row>
    <row r="301" spans="1:4" ht="10.5" customHeight="1" x14ac:dyDescent="0.25">
      <c r="A301" s="15" t="s">
        <v>1453</v>
      </c>
      <c r="B301" s="16" t="s">
        <v>1454</v>
      </c>
      <c r="C301" s="16">
        <v>2500</v>
      </c>
      <c r="D301" s="16" t="s">
        <v>1455</v>
      </c>
    </row>
    <row r="302" spans="1:4" ht="12.75" customHeight="1" x14ac:dyDescent="0.25">
      <c r="A302" s="15" t="s">
        <v>1456</v>
      </c>
      <c r="B302" s="16" t="s">
        <v>1457</v>
      </c>
      <c r="C302" s="16">
        <v>2500</v>
      </c>
      <c r="D302" s="16" t="s">
        <v>1458</v>
      </c>
    </row>
    <row r="303" spans="1:4" ht="12.75" customHeight="1" x14ac:dyDescent="0.25">
      <c r="A303" s="15" t="s">
        <v>1459</v>
      </c>
      <c r="B303" s="16" t="s">
        <v>1460</v>
      </c>
      <c r="C303" s="16">
        <v>2500</v>
      </c>
      <c r="D303" s="16" t="s">
        <v>1461</v>
      </c>
    </row>
    <row r="304" spans="1:4" ht="12.75" customHeight="1" x14ac:dyDescent="0.25">
      <c r="A304" s="15" t="s">
        <v>1462</v>
      </c>
      <c r="B304" s="16" t="s">
        <v>1463</v>
      </c>
      <c r="C304" s="16">
        <v>1500</v>
      </c>
      <c r="D304" s="16" t="s">
        <v>1464</v>
      </c>
    </row>
    <row r="305" spans="1:23" ht="12.75" customHeight="1" x14ac:dyDescent="0.25">
      <c r="A305" s="15" t="s">
        <v>1465</v>
      </c>
      <c r="B305" s="16" t="s">
        <v>1466</v>
      </c>
      <c r="C305" s="16">
        <v>2300</v>
      </c>
      <c r="D305" s="16" t="s">
        <v>1467</v>
      </c>
    </row>
    <row r="306" spans="1:23" ht="12.75" customHeight="1" x14ac:dyDescent="0.25">
      <c r="A306" s="15" t="s">
        <v>1468</v>
      </c>
      <c r="B306" s="16" t="s">
        <v>1469</v>
      </c>
      <c r="C306" s="16">
        <v>2500</v>
      </c>
      <c r="D306" s="16" t="s">
        <v>1470</v>
      </c>
    </row>
    <row r="307" spans="1:23" ht="12.75" customHeight="1" x14ac:dyDescent="0.25">
      <c r="A307" s="15" t="s">
        <v>1471</v>
      </c>
      <c r="B307" s="16" t="s">
        <v>1472</v>
      </c>
      <c r="C307" s="16">
        <v>3000</v>
      </c>
      <c r="D307" s="16" t="s">
        <v>1470</v>
      </c>
    </row>
    <row r="308" spans="1:23" ht="12.75" customHeight="1" x14ac:dyDescent="0.25">
      <c r="A308" s="15" t="s">
        <v>1473</v>
      </c>
      <c r="B308" s="16" t="s">
        <v>1474</v>
      </c>
      <c r="C308" s="16">
        <v>3500</v>
      </c>
      <c r="D308" s="16" t="s">
        <v>1467</v>
      </c>
    </row>
    <row r="309" spans="1:23" ht="12.75" customHeight="1" x14ac:dyDescent="0.25">
      <c r="A309" s="15" t="s">
        <v>1475</v>
      </c>
      <c r="B309" s="16" t="s">
        <v>1476</v>
      </c>
      <c r="C309" s="16">
        <v>1500</v>
      </c>
      <c r="D309" s="16" t="s">
        <v>1435</v>
      </c>
    </row>
    <row r="310" spans="1:23" ht="12.75" customHeight="1" x14ac:dyDescent="0.25">
      <c r="A310" s="15" t="s">
        <v>1477</v>
      </c>
      <c r="B310" s="16" t="s">
        <v>1478</v>
      </c>
      <c r="C310" s="16">
        <v>1800</v>
      </c>
      <c r="D310" s="16" t="s">
        <v>1479</v>
      </c>
    </row>
    <row r="311" spans="1:23" ht="12.75" customHeight="1" x14ac:dyDescent="0.25">
      <c r="A311" s="15" t="s">
        <v>1480</v>
      </c>
      <c r="B311" s="16" t="s">
        <v>1481</v>
      </c>
      <c r="C311" s="16">
        <v>1200</v>
      </c>
      <c r="D311" s="16" t="s">
        <v>1482</v>
      </c>
    </row>
    <row r="312" spans="1:23" ht="12.75" customHeight="1" x14ac:dyDescent="0.25">
      <c r="A312" s="15" t="s">
        <v>1483</v>
      </c>
      <c r="B312" s="16" t="s">
        <v>1484</v>
      </c>
      <c r="C312" s="16">
        <v>2000</v>
      </c>
      <c r="D312" s="16" t="s">
        <v>1485</v>
      </c>
    </row>
    <row r="313" spans="1:23" ht="12.75" customHeight="1" x14ac:dyDescent="0.25">
      <c r="A313" s="15" t="s">
        <v>1486</v>
      </c>
      <c r="B313" s="16" t="s">
        <v>1487</v>
      </c>
      <c r="C313" s="16">
        <v>1500</v>
      </c>
      <c r="D313" s="16" t="s">
        <v>1488</v>
      </c>
    </row>
    <row r="314" spans="1:23" ht="12.75" customHeight="1" x14ac:dyDescent="0.25">
      <c r="A314" s="15" t="s">
        <v>1489</v>
      </c>
      <c r="B314" s="16" t="s">
        <v>1490</v>
      </c>
      <c r="C314" s="16">
        <v>3500</v>
      </c>
      <c r="D314" s="16" t="s">
        <v>1488</v>
      </c>
    </row>
    <row r="315" spans="1:23" ht="12.75" customHeight="1" x14ac:dyDescent="0.25">
      <c r="A315" s="15" t="s">
        <v>1491</v>
      </c>
      <c r="B315" s="16" t="s">
        <v>1492</v>
      </c>
      <c r="C315" s="16">
        <v>2500</v>
      </c>
      <c r="D315" s="16" t="s">
        <v>1485</v>
      </c>
    </row>
    <row r="316" spans="1:23" ht="12" customHeight="1" x14ac:dyDescent="0.25">
      <c r="A316" s="15" t="s">
        <v>1493</v>
      </c>
      <c r="B316" s="16" t="s">
        <v>1494</v>
      </c>
      <c r="C316" s="16">
        <v>500</v>
      </c>
      <c r="D316" s="16" t="s">
        <v>1495</v>
      </c>
      <c r="E316" s="74"/>
      <c r="F316" s="74"/>
      <c r="G316" s="74"/>
      <c r="H316" s="74"/>
      <c r="I316" s="74"/>
      <c r="J316" s="74"/>
      <c r="K316" s="74"/>
      <c r="L316" s="74"/>
      <c r="M316" s="74"/>
      <c r="N316" s="74"/>
      <c r="O316" s="74"/>
      <c r="P316" s="74"/>
      <c r="Q316" s="74"/>
      <c r="R316" s="74"/>
      <c r="S316" s="74"/>
      <c r="T316" s="74"/>
      <c r="U316" s="74"/>
      <c r="V316" s="74"/>
      <c r="W316" s="74"/>
    </row>
    <row r="317" spans="1:23" ht="12.75" customHeight="1" x14ac:dyDescent="0.25">
      <c r="A317" s="15" t="s">
        <v>1496</v>
      </c>
      <c r="B317" s="16" t="s">
        <v>1497</v>
      </c>
      <c r="C317" s="16">
        <v>2500</v>
      </c>
      <c r="D317" s="16" t="s">
        <v>1498</v>
      </c>
    </row>
    <row r="318" spans="1:23" ht="12.75" customHeight="1" x14ac:dyDescent="0.25">
      <c r="A318" s="15" t="s">
        <v>1499</v>
      </c>
      <c r="B318" s="16" t="s">
        <v>1500</v>
      </c>
      <c r="C318" s="16">
        <v>2000</v>
      </c>
      <c r="D318" s="16" t="s">
        <v>1501</v>
      </c>
    </row>
    <row r="319" spans="1:23" ht="12.75" customHeight="1" x14ac:dyDescent="0.25">
      <c r="A319" s="15" t="s">
        <v>1502</v>
      </c>
      <c r="B319" s="16" t="s">
        <v>6302</v>
      </c>
      <c r="C319" s="16">
        <v>2500</v>
      </c>
      <c r="D319" s="16" t="s">
        <v>1503</v>
      </c>
    </row>
    <row r="320" spans="1:23" ht="45" customHeight="1" x14ac:dyDescent="0.25">
      <c r="A320" s="15" t="s">
        <v>1504</v>
      </c>
      <c r="B320" s="16" t="s">
        <v>6303</v>
      </c>
      <c r="C320" s="16">
        <v>3000</v>
      </c>
      <c r="D320" s="16" t="s">
        <v>1505</v>
      </c>
    </row>
    <row r="321" spans="1:23" ht="12.75" customHeight="1" x14ac:dyDescent="0.25">
      <c r="A321" s="15" t="s">
        <v>1506</v>
      </c>
      <c r="B321" s="16" t="s">
        <v>6304</v>
      </c>
      <c r="C321" s="16">
        <v>4000</v>
      </c>
      <c r="D321" s="16" t="s">
        <v>1507</v>
      </c>
    </row>
    <row r="322" spans="1:23" ht="12.75" customHeight="1" x14ac:dyDescent="0.25">
      <c r="A322" s="15" t="s">
        <v>1508</v>
      </c>
      <c r="B322" s="16" t="s">
        <v>1509</v>
      </c>
      <c r="C322" s="16">
        <v>3500</v>
      </c>
      <c r="D322" s="16" t="s">
        <v>6463</v>
      </c>
    </row>
    <row r="323" spans="1:23" ht="12.75" customHeight="1" x14ac:dyDescent="0.25">
      <c r="A323" s="15" t="s">
        <v>1510</v>
      </c>
      <c r="B323" s="16" t="s">
        <v>1511</v>
      </c>
      <c r="C323" s="16">
        <v>4500</v>
      </c>
      <c r="D323" s="16" t="s">
        <v>1512</v>
      </c>
    </row>
    <row r="324" spans="1:23" ht="12.75" customHeight="1" x14ac:dyDescent="0.25">
      <c r="A324" s="15" t="s">
        <v>1513</v>
      </c>
      <c r="B324" s="16" t="s">
        <v>1514</v>
      </c>
      <c r="C324" s="16">
        <v>2300</v>
      </c>
      <c r="D324" s="16" t="s">
        <v>1515</v>
      </c>
    </row>
    <row r="325" spans="1:23" ht="12.75" customHeight="1" x14ac:dyDescent="0.25">
      <c r="A325" s="15" t="s">
        <v>1516</v>
      </c>
      <c r="B325" s="16" t="s">
        <v>1517</v>
      </c>
      <c r="C325" s="16">
        <v>1500</v>
      </c>
      <c r="D325" s="16" t="s">
        <v>1498</v>
      </c>
      <c r="E325" s="75"/>
      <c r="F325" s="75"/>
      <c r="G325" s="75"/>
      <c r="H325" s="75"/>
      <c r="I325" s="75"/>
      <c r="J325" s="75"/>
      <c r="K325" s="75"/>
      <c r="L325" s="75"/>
      <c r="M325" s="75"/>
      <c r="N325" s="75"/>
      <c r="O325" s="75"/>
      <c r="P325" s="75"/>
      <c r="Q325" s="75"/>
      <c r="R325" s="75"/>
      <c r="S325" s="75"/>
      <c r="T325" s="75"/>
      <c r="U325" s="75"/>
      <c r="V325" s="75"/>
      <c r="W325" s="75"/>
    </row>
    <row r="326" spans="1:23" ht="12.75" customHeight="1" x14ac:dyDescent="0.25">
      <c r="A326" s="15" t="s">
        <v>1518</v>
      </c>
      <c r="B326" s="16" t="s">
        <v>1519</v>
      </c>
      <c r="C326" s="16">
        <v>2000</v>
      </c>
      <c r="D326" s="16" t="s">
        <v>1498</v>
      </c>
      <c r="E326" s="76"/>
      <c r="F326" s="76"/>
      <c r="G326" s="76"/>
      <c r="H326" s="76"/>
      <c r="I326" s="76"/>
      <c r="J326" s="76"/>
      <c r="K326" s="76"/>
      <c r="L326" s="76"/>
      <c r="M326" s="76"/>
      <c r="N326" s="76"/>
      <c r="O326" s="76"/>
      <c r="P326" s="76"/>
      <c r="Q326" s="76"/>
      <c r="R326" s="76"/>
      <c r="S326" s="76"/>
      <c r="T326" s="76"/>
      <c r="U326" s="76"/>
      <c r="V326" s="76"/>
      <c r="W326" s="76"/>
    </row>
    <row r="327" spans="1:23" ht="12.75" customHeight="1" x14ac:dyDescent="0.25">
      <c r="A327" s="15" t="s">
        <v>1520</v>
      </c>
      <c r="B327" s="16" t="s">
        <v>1521</v>
      </c>
      <c r="C327" s="16">
        <v>1000</v>
      </c>
      <c r="D327" s="16" t="s">
        <v>1522</v>
      </c>
      <c r="E327" s="76"/>
      <c r="F327" s="76"/>
      <c r="G327" s="76"/>
      <c r="H327" s="76"/>
      <c r="I327" s="76"/>
      <c r="J327" s="76"/>
      <c r="K327" s="76"/>
      <c r="L327" s="76"/>
      <c r="M327" s="76"/>
      <c r="N327" s="76"/>
      <c r="O327" s="76"/>
      <c r="P327" s="76"/>
      <c r="Q327" s="76"/>
      <c r="R327" s="76"/>
      <c r="S327" s="76"/>
      <c r="T327" s="76"/>
      <c r="U327" s="76"/>
      <c r="V327" s="76"/>
      <c r="W327" s="76"/>
    </row>
    <row r="328" spans="1:23" ht="12.75" customHeight="1" x14ac:dyDescent="0.25">
      <c r="A328" s="51" t="s">
        <v>6374</v>
      </c>
      <c r="B328" s="16" t="s">
        <v>1523</v>
      </c>
      <c r="C328" s="16">
        <v>1000</v>
      </c>
      <c r="D328" s="16" t="s">
        <v>1524</v>
      </c>
      <c r="E328" s="76"/>
      <c r="F328" s="76"/>
      <c r="G328" s="76"/>
      <c r="H328" s="76"/>
      <c r="I328" s="76"/>
      <c r="J328" s="76"/>
      <c r="K328" s="76"/>
      <c r="L328" s="76"/>
      <c r="M328" s="76"/>
      <c r="N328" s="76"/>
      <c r="O328" s="76"/>
      <c r="P328" s="76"/>
      <c r="Q328" s="76"/>
      <c r="R328" s="76"/>
      <c r="S328" s="76"/>
      <c r="T328" s="76"/>
      <c r="U328" s="76"/>
      <c r="V328" s="76"/>
      <c r="W328" s="76"/>
    </row>
    <row r="329" spans="1:23" ht="12.75" customHeight="1" x14ac:dyDescent="0.25">
      <c r="A329" s="51" t="s">
        <v>6375</v>
      </c>
      <c r="B329" s="16" t="s">
        <v>1525</v>
      </c>
      <c r="C329" s="16">
        <v>1000</v>
      </c>
      <c r="D329" s="16" t="s">
        <v>1526</v>
      </c>
      <c r="E329" s="76"/>
      <c r="F329" s="76"/>
      <c r="G329" s="76"/>
      <c r="H329" s="76"/>
      <c r="I329" s="76"/>
      <c r="J329" s="76"/>
      <c r="K329" s="76"/>
      <c r="L329" s="76"/>
      <c r="M329" s="76"/>
      <c r="N329" s="76"/>
      <c r="O329" s="76"/>
      <c r="P329" s="76"/>
      <c r="Q329" s="76"/>
      <c r="R329" s="76"/>
      <c r="S329" s="76"/>
      <c r="T329" s="76"/>
      <c r="U329" s="76"/>
      <c r="V329" s="76"/>
      <c r="W329" s="76"/>
    </row>
    <row r="330" spans="1:23" ht="12.75" customHeight="1" x14ac:dyDescent="0.25">
      <c r="A330" s="51" t="s">
        <v>6376</v>
      </c>
      <c r="B330" s="16" t="s">
        <v>1527</v>
      </c>
      <c r="C330" s="16">
        <v>1000</v>
      </c>
      <c r="D330" s="16" t="s">
        <v>1528</v>
      </c>
      <c r="E330" s="76"/>
      <c r="F330" s="76"/>
      <c r="G330" s="76"/>
      <c r="H330" s="76"/>
      <c r="I330" s="76"/>
      <c r="J330" s="76"/>
      <c r="K330" s="76"/>
      <c r="L330" s="76"/>
      <c r="M330" s="76"/>
      <c r="N330" s="76"/>
      <c r="O330" s="76"/>
      <c r="P330" s="76"/>
      <c r="Q330" s="76"/>
      <c r="R330" s="76"/>
      <c r="S330" s="76"/>
      <c r="T330" s="76"/>
      <c r="U330" s="76"/>
      <c r="V330" s="76"/>
      <c r="W330" s="76"/>
    </row>
    <row r="331" spans="1:23" ht="12.75" customHeight="1" x14ac:dyDescent="0.25">
      <c r="A331" s="15" t="s">
        <v>1529</v>
      </c>
      <c r="B331" s="16" t="s">
        <v>1530</v>
      </c>
      <c r="C331" s="16">
        <v>3000</v>
      </c>
      <c r="D331" s="16" t="s">
        <v>1531</v>
      </c>
      <c r="E331" s="74"/>
      <c r="F331" s="74"/>
      <c r="G331" s="74"/>
      <c r="H331" s="74"/>
      <c r="I331" s="74"/>
      <c r="J331" s="74"/>
      <c r="K331" s="74"/>
      <c r="L331" s="74"/>
      <c r="M331" s="74"/>
      <c r="N331" s="74"/>
      <c r="O331" s="74"/>
      <c r="P331" s="74"/>
      <c r="Q331" s="74"/>
      <c r="R331" s="74"/>
      <c r="S331" s="74"/>
      <c r="T331" s="74"/>
      <c r="U331" s="74"/>
      <c r="V331" s="74"/>
      <c r="W331" s="74"/>
    </row>
    <row r="332" spans="1:23" ht="12.75" customHeight="1" x14ac:dyDescent="0.25">
      <c r="A332" s="15" t="s">
        <v>1532</v>
      </c>
      <c r="B332" s="16" t="s">
        <v>6464</v>
      </c>
      <c r="C332" s="16">
        <v>3500</v>
      </c>
      <c r="D332" s="16" t="s">
        <v>1533</v>
      </c>
    </row>
    <row r="333" spans="1:23" ht="12.75" customHeight="1" x14ac:dyDescent="0.25">
      <c r="A333" s="15" t="s">
        <v>1534</v>
      </c>
      <c r="B333" s="16" t="s">
        <v>6465</v>
      </c>
      <c r="C333" s="16">
        <v>4500</v>
      </c>
      <c r="D333" s="16" t="s">
        <v>1533</v>
      </c>
    </row>
    <row r="334" spans="1:23" ht="12.75" customHeight="1" x14ac:dyDescent="0.25">
      <c r="A334" s="15" t="s">
        <v>1535</v>
      </c>
      <c r="B334" s="16" t="s">
        <v>1536</v>
      </c>
      <c r="C334" s="16">
        <v>2800</v>
      </c>
      <c r="D334" s="16" t="s">
        <v>1537</v>
      </c>
    </row>
    <row r="335" spans="1:23" ht="12.75" customHeight="1" x14ac:dyDescent="0.25">
      <c r="A335" s="15" t="s">
        <v>1538</v>
      </c>
      <c r="B335" s="16" t="s">
        <v>1539</v>
      </c>
      <c r="C335" s="16">
        <v>2300</v>
      </c>
      <c r="D335" s="16" t="s">
        <v>1540</v>
      </c>
    </row>
    <row r="336" spans="1:23" ht="12.75" customHeight="1" x14ac:dyDescent="0.25">
      <c r="A336" s="15" t="s">
        <v>1541</v>
      </c>
      <c r="B336" s="16" t="s">
        <v>1542</v>
      </c>
      <c r="C336" s="16">
        <v>2800</v>
      </c>
      <c r="D336" s="16" t="s">
        <v>1543</v>
      </c>
    </row>
    <row r="337" spans="1:23" ht="12.75" customHeight="1" x14ac:dyDescent="0.25">
      <c r="A337" s="15" t="s">
        <v>1544</v>
      </c>
      <c r="B337" s="16" t="s">
        <v>1545</v>
      </c>
      <c r="C337" s="16">
        <v>2300</v>
      </c>
      <c r="D337" s="16" t="s">
        <v>1546</v>
      </c>
    </row>
    <row r="338" spans="1:23" ht="12.75" customHeight="1" x14ac:dyDescent="0.25">
      <c r="A338" s="15" t="s">
        <v>1547</v>
      </c>
      <c r="B338" s="16" t="s">
        <v>1548</v>
      </c>
      <c r="C338" s="16">
        <v>4500</v>
      </c>
      <c r="D338" s="16" t="s">
        <v>1543</v>
      </c>
    </row>
    <row r="339" spans="1:23" ht="12.75" customHeight="1" x14ac:dyDescent="0.25">
      <c r="A339" s="15" t="s">
        <v>1549</v>
      </c>
      <c r="B339" s="16" t="s">
        <v>1550</v>
      </c>
      <c r="C339" s="16">
        <v>3000</v>
      </c>
      <c r="D339" s="16" t="s">
        <v>1551</v>
      </c>
    </row>
    <row r="340" spans="1:23" ht="12.75" customHeight="1" x14ac:dyDescent="0.25">
      <c r="A340" s="15" t="s">
        <v>1552</v>
      </c>
      <c r="B340" s="16" t="s">
        <v>1553</v>
      </c>
      <c r="C340" s="16">
        <v>3000</v>
      </c>
      <c r="D340" s="16" t="s">
        <v>1554</v>
      </c>
    </row>
    <row r="341" spans="1:23" ht="12.75" customHeight="1" x14ac:dyDescent="0.25">
      <c r="A341" s="15" t="s">
        <v>1555</v>
      </c>
      <c r="B341" s="16" t="s">
        <v>1556</v>
      </c>
      <c r="C341" s="16">
        <v>2000</v>
      </c>
      <c r="D341" s="16" t="s">
        <v>1557</v>
      </c>
    </row>
    <row r="342" spans="1:23" ht="12.75" customHeight="1" x14ac:dyDescent="0.25">
      <c r="A342" s="15" t="s">
        <v>1558</v>
      </c>
      <c r="B342" s="16" t="s">
        <v>1559</v>
      </c>
      <c r="C342" s="16">
        <v>3500</v>
      </c>
      <c r="D342" s="16" t="s">
        <v>1560</v>
      </c>
    </row>
    <row r="343" spans="1:23" ht="12.75" customHeight="1" x14ac:dyDescent="0.25">
      <c r="A343" s="15" t="s">
        <v>1561</v>
      </c>
      <c r="B343" s="16" t="s">
        <v>1562</v>
      </c>
      <c r="C343" s="16">
        <v>2000</v>
      </c>
      <c r="D343" s="16" t="s">
        <v>1563</v>
      </c>
    </row>
    <row r="344" spans="1:23" ht="12.75" customHeight="1" x14ac:dyDescent="0.25">
      <c r="A344" s="15" t="s">
        <v>1564</v>
      </c>
      <c r="B344" s="16" t="s">
        <v>1565</v>
      </c>
      <c r="C344" s="16">
        <v>1500</v>
      </c>
      <c r="D344" s="16" t="s">
        <v>1566</v>
      </c>
    </row>
    <row r="345" spans="1:23" ht="12.75" customHeight="1" x14ac:dyDescent="0.25">
      <c r="A345" s="15" t="s">
        <v>1567</v>
      </c>
      <c r="B345" s="16" t="s">
        <v>1568</v>
      </c>
      <c r="C345" s="16">
        <v>1500</v>
      </c>
      <c r="D345" s="16" t="s">
        <v>1569</v>
      </c>
    </row>
    <row r="346" spans="1:23" ht="12.75" customHeight="1" x14ac:dyDescent="0.25">
      <c r="A346" s="15" t="s">
        <v>1570</v>
      </c>
      <c r="B346" s="16" t="s">
        <v>1571</v>
      </c>
      <c r="C346" s="16">
        <v>1500</v>
      </c>
      <c r="D346" s="16" t="s">
        <v>1572</v>
      </c>
    </row>
    <row r="347" spans="1:23" ht="48" customHeight="1" x14ac:dyDescent="0.25">
      <c r="A347" s="15" t="s">
        <v>1573</v>
      </c>
      <c r="B347" s="16" t="s">
        <v>6305</v>
      </c>
      <c r="C347" s="16">
        <v>4500</v>
      </c>
      <c r="D347" s="16" t="s">
        <v>1574</v>
      </c>
    </row>
    <row r="348" spans="1:23" ht="39" customHeight="1" x14ac:dyDescent="0.25">
      <c r="A348" s="15" t="s">
        <v>1575</v>
      </c>
      <c r="B348" s="16" t="s">
        <v>6306</v>
      </c>
      <c r="C348" s="16">
        <v>5000</v>
      </c>
      <c r="D348" s="16" t="s">
        <v>1507</v>
      </c>
    </row>
    <row r="349" spans="1:23" ht="12.75" customHeight="1" x14ac:dyDescent="0.25">
      <c r="A349" s="15" t="s">
        <v>1576</v>
      </c>
      <c r="B349" s="16" t="s">
        <v>6307</v>
      </c>
      <c r="C349" s="16">
        <v>2500</v>
      </c>
      <c r="D349" s="16" t="s">
        <v>1479</v>
      </c>
    </row>
    <row r="350" spans="1:23" ht="12.75" customHeight="1" x14ac:dyDescent="0.25">
      <c r="A350" s="70"/>
      <c r="B350" s="12" t="s">
        <v>1577</v>
      </c>
      <c r="C350" s="71"/>
      <c r="D350" s="72"/>
    </row>
    <row r="351" spans="1:23" ht="12.75" customHeight="1" x14ac:dyDescent="0.25">
      <c r="A351" s="15" t="s">
        <v>1578</v>
      </c>
      <c r="B351" s="16" t="s">
        <v>1579</v>
      </c>
      <c r="C351" s="16">
        <v>5000</v>
      </c>
      <c r="D351" s="16" t="s">
        <v>1580</v>
      </c>
      <c r="E351" s="74"/>
      <c r="F351" s="74"/>
      <c r="G351" s="74"/>
      <c r="H351" s="74"/>
      <c r="I351" s="74"/>
      <c r="J351" s="74"/>
      <c r="K351" s="74"/>
      <c r="L351" s="74"/>
      <c r="M351" s="74"/>
      <c r="N351" s="74"/>
      <c r="O351" s="74"/>
      <c r="P351" s="74"/>
      <c r="Q351" s="74"/>
      <c r="R351" s="74"/>
      <c r="S351" s="74"/>
      <c r="T351" s="74"/>
      <c r="U351" s="74"/>
      <c r="V351" s="74"/>
      <c r="W351" s="74"/>
    </row>
    <row r="352" spans="1:23" ht="12.75" customHeight="1" x14ac:dyDescent="0.25">
      <c r="A352" s="15" t="s">
        <v>1581</v>
      </c>
      <c r="B352" s="16" t="s">
        <v>1582</v>
      </c>
      <c r="C352" s="16">
        <v>7000</v>
      </c>
      <c r="D352" s="16" t="s">
        <v>1580</v>
      </c>
    </row>
    <row r="353" spans="1:4" ht="12.75" customHeight="1" x14ac:dyDescent="0.25">
      <c r="A353" s="15" t="s">
        <v>1583</v>
      </c>
      <c r="B353" s="16" t="s">
        <v>1584</v>
      </c>
      <c r="C353" s="16">
        <v>10000</v>
      </c>
      <c r="D353" s="16" t="s">
        <v>1580</v>
      </c>
    </row>
    <row r="354" spans="1:4" ht="15.75" customHeight="1" x14ac:dyDescent="0.25">
      <c r="A354" s="15" t="s">
        <v>1585</v>
      </c>
      <c r="B354" s="16" t="s">
        <v>1586</v>
      </c>
      <c r="C354" s="16">
        <v>500</v>
      </c>
      <c r="D354" s="16" t="s">
        <v>1587</v>
      </c>
    </row>
    <row r="355" spans="1:4" ht="16.5" customHeight="1" x14ac:dyDescent="0.25">
      <c r="A355" s="15" t="s">
        <v>1588</v>
      </c>
      <c r="B355" s="16" t="s">
        <v>1589</v>
      </c>
      <c r="C355" s="16">
        <v>800</v>
      </c>
      <c r="D355" s="16" t="s">
        <v>1587</v>
      </c>
    </row>
    <row r="356" spans="1:4" ht="12.75" customHeight="1" x14ac:dyDescent="0.25">
      <c r="A356" s="15" t="s">
        <v>1590</v>
      </c>
      <c r="B356" s="16" t="s">
        <v>1591</v>
      </c>
      <c r="C356" s="16">
        <v>500</v>
      </c>
      <c r="D356" s="16" t="s">
        <v>26</v>
      </c>
    </row>
    <row r="357" spans="1:4" ht="12.75" customHeight="1" x14ac:dyDescent="0.25">
      <c r="A357" s="15" t="s">
        <v>1592</v>
      </c>
      <c r="B357" s="16" t="s">
        <v>1593</v>
      </c>
      <c r="C357" s="16">
        <v>600</v>
      </c>
      <c r="D357" s="16" t="s">
        <v>26</v>
      </c>
    </row>
    <row r="358" spans="1:4" ht="12.75" customHeight="1" x14ac:dyDescent="0.25">
      <c r="A358" s="15" t="s">
        <v>1594</v>
      </c>
      <c r="B358" s="16" t="s">
        <v>1595</v>
      </c>
      <c r="C358" s="16">
        <v>20000</v>
      </c>
      <c r="D358" s="16" t="s">
        <v>32</v>
      </c>
    </row>
    <row r="359" spans="1:4" ht="12.75" customHeight="1" x14ac:dyDescent="0.25">
      <c r="A359" s="15" t="s">
        <v>1596</v>
      </c>
      <c r="B359" s="16" t="s">
        <v>1597</v>
      </c>
      <c r="C359" s="16">
        <v>300</v>
      </c>
      <c r="D359" s="16" t="s">
        <v>29</v>
      </c>
    </row>
    <row r="360" spans="1:4" ht="12.75" customHeight="1" x14ac:dyDescent="0.25">
      <c r="A360" s="15" t="s">
        <v>1598</v>
      </c>
      <c r="B360" s="16" t="s">
        <v>1599</v>
      </c>
      <c r="C360" s="16">
        <v>500</v>
      </c>
      <c r="D360" s="16" t="s">
        <v>1600</v>
      </c>
    </row>
    <row r="361" spans="1:4" ht="12.75" customHeight="1" x14ac:dyDescent="0.25">
      <c r="A361" s="15" t="s">
        <v>1601</v>
      </c>
      <c r="B361" s="16" t="s">
        <v>1602</v>
      </c>
      <c r="C361" s="16">
        <v>4500</v>
      </c>
      <c r="D361" s="16" t="s">
        <v>32</v>
      </c>
    </row>
    <row r="362" spans="1:4" ht="12.75" customHeight="1" x14ac:dyDescent="0.25">
      <c r="A362" s="15" t="s">
        <v>1603</v>
      </c>
      <c r="B362" s="16" t="s">
        <v>1604</v>
      </c>
      <c r="C362" s="16">
        <v>8000</v>
      </c>
      <c r="D362" s="16" t="s">
        <v>1605</v>
      </c>
    </row>
    <row r="363" spans="1:4" ht="12.75" customHeight="1" x14ac:dyDescent="0.25">
      <c r="A363" s="15" t="s">
        <v>1606</v>
      </c>
      <c r="B363" s="16" t="s">
        <v>1607</v>
      </c>
      <c r="C363" s="16">
        <v>15000</v>
      </c>
      <c r="D363" s="16" t="s">
        <v>1608</v>
      </c>
    </row>
    <row r="364" spans="1:4" ht="12.75" customHeight="1" x14ac:dyDescent="0.25">
      <c r="A364" s="61"/>
      <c r="B364" s="12" t="s">
        <v>1609</v>
      </c>
      <c r="C364" s="71"/>
      <c r="D364" s="72"/>
    </row>
    <row r="365" spans="1:4" ht="11.25" customHeight="1" x14ac:dyDescent="0.25">
      <c r="A365" s="61"/>
      <c r="B365" s="77" t="s">
        <v>1610</v>
      </c>
      <c r="C365" s="59" t="s">
        <v>1611</v>
      </c>
      <c r="D365" s="60"/>
    </row>
    <row r="366" spans="1:4" ht="10.5" customHeight="1" x14ac:dyDescent="0.25">
      <c r="A366" s="61"/>
      <c r="B366" s="77" t="s">
        <v>1612</v>
      </c>
      <c r="C366" s="59" t="s">
        <v>1613</v>
      </c>
      <c r="D366" s="60"/>
    </row>
    <row r="367" spans="1:4" ht="11.25" customHeight="1" x14ac:dyDescent="0.25">
      <c r="A367" s="61"/>
      <c r="B367" s="77" t="s">
        <v>1614</v>
      </c>
      <c r="C367" s="59" t="s">
        <v>1615</v>
      </c>
      <c r="D367" s="60"/>
    </row>
    <row r="368" spans="1:4" ht="12.75" customHeight="1" x14ac:dyDescent="0.25">
      <c r="A368" s="15" t="s">
        <v>1616</v>
      </c>
      <c r="B368" s="16" t="s">
        <v>1617</v>
      </c>
      <c r="C368" s="16">
        <f>Программы!C5</f>
        <v>164650</v>
      </c>
      <c r="D368" s="89" t="s">
        <v>6339</v>
      </c>
    </row>
    <row r="369" spans="1:4" ht="12.75" customHeight="1" x14ac:dyDescent="0.25">
      <c r="A369" s="15" t="s">
        <v>1618</v>
      </c>
      <c r="B369" s="16" t="s">
        <v>1619</v>
      </c>
      <c r="C369" s="16">
        <f>Программы!C16</f>
        <v>152650</v>
      </c>
      <c r="D369" s="89" t="s">
        <v>6339</v>
      </c>
    </row>
    <row r="370" spans="1:4" ht="12.75" customHeight="1" x14ac:dyDescent="0.25">
      <c r="A370" s="15" t="s">
        <v>1620</v>
      </c>
      <c r="B370" s="16" t="s">
        <v>1621</v>
      </c>
      <c r="C370" s="16">
        <f>Программы!C26</f>
        <v>125650</v>
      </c>
      <c r="D370" s="89" t="s">
        <v>6339</v>
      </c>
    </row>
    <row r="371" spans="1:4" ht="12.75" customHeight="1" x14ac:dyDescent="0.25">
      <c r="A371" s="15" t="s">
        <v>1622</v>
      </c>
      <c r="B371" s="16" t="s">
        <v>1623</v>
      </c>
      <c r="C371" s="16">
        <f>Программы!C36</f>
        <v>106650</v>
      </c>
      <c r="D371" s="89" t="s">
        <v>6339</v>
      </c>
    </row>
    <row r="372" spans="1:4" ht="12.75" customHeight="1" x14ac:dyDescent="0.25">
      <c r="A372" s="15" t="s">
        <v>1624</v>
      </c>
      <c r="B372" s="16" t="s">
        <v>1625</v>
      </c>
      <c r="C372" s="16">
        <f>Программы!C45</f>
        <v>65100</v>
      </c>
      <c r="D372" s="89" t="s">
        <v>6339</v>
      </c>
    </row>
    <row r="373" spans="1:4" ht="12.75" customHeight="1" x14ac:dyDescent="0.25">
      <c r="A373" s="15" t="s">
        <v>1626</v>
      </c>
      <c r="B373" s="16" t="s">
        <v>1627</v>
      </c>
      <c r="C373" s="16">
        <f>Программы!C57</f>
        <v>76400</v>
      </c>
      <c r="D373" s="89" t="s">
        <v>6339</v>
      </c>
    </row>
    <row r="374" spans="1:4" ht="12.75" customHeight="1" x14ac:dyDescent="0.25">
      <c r="A374" s="15" t="s">
        <v>1628</v>
      </c>
      <c r="B374" s="16" t="s">
        <v>1629</v>
      </c>
      <c r="C374" s="16">
        <f>Программы!C63</f>
        <v>64400</v>
      </c>
      <c r="D374" s="89" t="s">
        <v>6339</v>
      </c>
    </row>
    <row r="375" spans="1:4" ht="12.75" customHeight="1" x14ac:dyDescent="0.25">
      <c r="A375" s="15" t="s">
        <v>1630</v>
      </c>
      <c r="B375" s="16" t="s">
        <v>1631</v>
      </c>
      <c r="C375" s="16">
        <f>Программы!C68</f>
        <v>51400</v>
      </c>
      <c r="D375" s="89" t="s">
        <v>6339</v>
      </c>
    </row>
    <row r="376" spans="1:4" ht="12.75" customHeight="1" x14ac:dyDescent="0.25">
      <c r="A376" s="15" t="s">
        <v>1632</v>
      </c>
      <c r="B376" s="16" t="s">
        <v>1633</v>
      </c>
      <c r="C376" s="16">
        <f>Программы!C73</f>
        <v>39400</v>
      </c>
      <c r="D376" s="89" t="s">
        <v>6339</v>
      </c>
    </row>
    <row r="377" spans="1:4" ht="12.75" customHeight="1" x14ac:dyDescent="0.25">
      <c r="A377" s="15" t="s">
        <v>1634</v>
      </c>
      <c r="B377" s="16" t="s">
        <v>1635</v>
      </c>
      <c r="C377" s="16">
        <f>Программы!C84</f>
        <v>69500</v>
      </c>
      <c r="D377" s="89" t="s">
        <v>6339</v>
      </c>
    </row>
    <row r="378" spans="1:4" ht="12.75" customHeight="1" x14ac:dyDescent="0.25">
      <c r="A378" s="15" t="s">
        <v>1636</v>
      </c>
      <c r="B378" s="16" t="s">
        <v>1637</v>
      </c>
      <c r="C378" s="16">
        <f>Программы!C94</f>
        <v>54800</v>
      </c>
      <c r="D378" s="89" t="s">
        <v>6339</v>
      </c>
    </row>
    <row r="379" spans="1:4" ht="12.75" customHeight="1" x14ac:dyDescent="0.25">
      <c r="A379" s="61"/>
      <c r="B379" s="78" t="s">
        <v>1638</v>
      </c>
      <c r="C379" s="71"/>
      <c r="D379" s="72"/>
    </row>
    <row r="380" spans="1:4" ht="24.75" customHeight="1" x14ac:dyDescent="0.25">
      <c r="A380" s="15" t="s">
        <v>1639</v>
      </c>
      <c r="B380" s="16" t="s">
        <v>6308</v>
      </c>
      <c r="C380" s="16">
        <v>1500</v>
      </c>
      <c r="D380" s="16" t="s">
        <v>6356</v>
      </c>
    </row>
    <row r="381" spans="1:4" ht="12.75" customHeight="1" x14ac:dyDescent="0.25">
      <c r="A381" s="15" t="s">
        <v>1640</v>
      </c>
      <c r="B381" s="16" t="s">
        <v>6466</v>
      </c>
      <c r="C381" s="16">
        <v>700</v>
      </c>
      <c r="D381" s="16" t="s">
        <v>1641</v>
      </c>
    </row>
    <row r="382" spans="1:4" ht="12.75" customHeight="1" x14ac:dyDescent="0.25">
      <c r="A382" s="15" t="s">
        <v>1642</v>
      </c>
      <c r="B382" s="16" t="s">
        <v>6309</v>
      </c>
      <c r="C382" s="16">
        <v>500</v>
      </c>
      <c r="D382" s="16" t="s">
        <v>6357</v>
      </c>
    </row>
    <row r="383" spans="1:4" ht="12.75" customHeight="1" x14ac:dyDescent="0.25">
      <c r="A383" s="15" t="s">
        <v>1643</v>
      </c>
      <c r="B383" s="16" t="s">
        <v>6310</v>
      </c>
      <c r="C383" s="16">
        <v>4700</v>
      </c>
      <c r="D383" s="16" t="s">
        <v>6357</v>
      </c>
    </row>
    <row r="384" spans="1:4" ht="12.75" customHeight="1" x14ac:dyDescent="0.25">
      <c r="A384" s="15" t="s">
        <v>1644</v>
      </c>
      <c r="B384" s="16" t="s">
        <v>6311</v>
      </c>
      <c r="C384" s="16">
        <v>500</v>
      </c>
      <c r="D384" s="16" t="s">
        <v>6357</v>
      </c>
    </row>
    <row r="385" spans="1:4" ht="12.75" customHeight="1" x14ac:dyDescent="0.25">
      <c r="A385" s="15" t="s">
        <v>1645</v>
      </c>
      <c r="B385" s="16" t="s">
        <v>6312</v>
      </c>
      <c r="C385" s="16">
        <v>4500</v>
      </c>
      <c r="D385" s="16" t="s">
        <v>6357</v>
      </c>
    </row>
    <row r="386" spans="1:4" ht="12.75" customHeight="1" x14ac:dyDescent="0.25">
      <c r="A386" s="15" t="s">
        <v>1646</v>
      </c>
      <c r="B386" s="16" t="s">
        <v>1647</v>
      </c>
      <c r="C386" s="16">
        <v>300</v>
      </c>
      <c r="D386" s="16" t="s">
        <v>1648</v>
      </c>
    </row>
    <row r="387" spans="1:4" ht="12.75" customHeight="1" x14ac:dyDescent="0.25">
      <c r="A387" s="15" t="s">
        <v>1649</v>
      </c>
      <c r="B387" s="16" t="s">
        <v>1650</v>
      </c>
      <c r="C387" s="16">
        <v>500</v>
      </c>
      <c r="D387" s="16" t="s">
        <v>1651</v>
      </c>
    </row>
    <row r="388" spans="1:4" ht="12.75" customHeight="1" x14ac:dyDescent="0.25">
      <c r="A388" s="15" t="s">
        <v>1652</v>
      </c>
      <c r="B388" s="16" t="s">
        <v>1653</v>
      </c>
      <c r="C388" s="16">
        <v>2200</v>
      </c>
      <c r="D388" s="16" t="s">
        <v>1651</v>
      </c>
    </row>
    <row r="389" spans="1:4" ht="12.75" customHeight="1" x14ac:dyDescent="0.25">
      <c r="A389" s="15" t="s">
        <v>1654</v>
      </c>
      <c r="B389" s="16" t="s">
        <v>1655</v>
      </c>
      <c r="C389" s="16">
        <v>500</v>
      </c>
      <c r="D389" s="16" t="s">
        <v>6358</v>
      </c>
    </row>
    <row r="390" spans="1:4" ht="12.75" customHeight="1" x14ac:dyDescent="0.25">
      <c r="A390" s="15" t="s">
        <v>1656</v>
      </c>
      <c r="B390" s="16" t="s">
        <v>1657</v>
      </c>
      <c r="C390" s="16">
        <v>1500</v>
      </c>
      <c r="D390" s="16" t="s">
        <v>6359</v>
      </c>
    </row>
    <row r="391" spans="1:4" ht="12.75" customHeight="1" x14ac:dyDescent="0.25">
      <c r="A391" s="61"/>
      <c r="B391" s="45" t="s">
        <v>1658</v>
      </c>
      <c r="C391" s="71"/>
      <c r="D391" s="72"/>
    </row>
    <row r="392" spans="1:4" ht="25.5" customHeight="1" x14ac:dyDescent="0.25">
      <c r="A392" s="15" t="s">
        <v>1659</v>
      </c>
      <c r="B392" s="16" t="s">
        <v>1660</v>
      </c>
      <c r="C392" s="16">
        <v>8500</v>
      </c>
      <c r="D392" s="16" t="s">
        <v>6360</v>
      </c>
    </row>
    <row r="393" spans="1:4" ht="12.75" customHeight="1" x14ac:dyDescent="0.25">
      <c r="A393" s="15" t="s">
        <v>1661</v>
      </c>
      <c r="B393" s="16" t="s">
        <v>1662</v>
      </c>
      <c r="C393" s="16">
        <v>6500</v>
      </c>
      <c r="D393" s="16" t="s">
        <v>1663</v>
      </c>
    </row>
    <row r="394" spans="1:4" ht="12.75" customHeight="1" x14ac:dyDescent="0.25">
      <c r="A394" s="15" t="s">
        <v>1664</v>
      </c>
      <c r="B394" s="16" t="s">
        <v>1665</v>
      </c>
      <c r="C394" s="16">
        <v>5000</v>
      </c>
      <c r="D394" s="16" t="s">
        <v>1666</v>
      </c>
    </row>
    <row r="395" spans="1:4" ht="26.25" customHeight="1" x14ac:dyDescent="0.25">
      <c r="A395" s="15" t="s">
        <v>1667</v>
      </c>
      <c r="B395" s="90" t="s">
        <v>6361</v>
      </c>
      <c r="C395" s="16">
        <v>1500</v>
      </c>
      <c r="D395" s="16" t="s">
        <v>6362</v>
      </c>
    </row>
    <row r="396" spans="1:4" ht="12.75" customHeight="1" x14ac:dyDescent="0.25">
      <c r="A396" s="15" t="s">
        <v>1668</v>
      </c>
      <c r="B396" s="16" t="s">
        <v>1669</v>
      </c>
      <c r="C396" s="16">
        <v>2000</v>
      </c>
      <c r="D396" s="16" t="s">
        <v>1670</v>
      </c>
    </row>
    <row r="397" spans="1:4" ht="12.75" customHeight="1" x14ac:dyDescent="0.25">
      <c r="A397" s="15" t="s">
        <v>1671</v>
      </c>
      <c r="B397" s="16" t="s">
        <v>1672</v>
      </c>
      <c r="C397" s="16">
        <v>2000</v>
      </c>
      <c r="D397" s="16" t="s">
        <v>1673</v>
      </c>
    </row>
    <row r="398" spans="1:4" ht="12.75" customHeight="1" x14ac:dyDescent="0.25">
      <c r="A398" s="15" t="s">
        <v>1674</v>
      </c>
      <c r="B398" s="16" t="s">
        <v>1675</v>
      </c>
      <c r="C398" s="16">
        <v>1000</v>
      </c>
      <c r="D398" s="16" t="s">
        <v>1676</v>
      </c>
    </row>
    <row r="399" spans="1:4" ht="12.75" customHeight="1" x14ac:dyDescent="0.25">
      <c r="A399" s="15" t="s">
        <v>1677</v>
      </c>
      <c r="B399" s="16" t="s">
        <v>1678</v>
      </c>
      <c r="C399" s="16">
        <v>2500</v>
      </c>
      <c r="D399" s="16" t="s">
        <v>1679</v>
      </c>
    </row>
    <row r="400" spans="1:4" ht="12.75" customHeight="1" x14ac:dyDescent="0.25">
      <c r="A400" s="61"/>
      <c r="B400" s="45" t="s">
        <v>1680</v>
      </c>
      <c r="C400" s="71"/>
      <c r="D400" s="72"/>
    </row>
    <row r="401" spans="1:4" ht="12.75" customHeight="1" x14ac:dyDescent="0.25">
      <c r="A401" s="15" t="s">
        <v>1681</v>
      </c>
      <c r="B401" s="16" t="s">
        <v>6318</v>
      </c>
      <c r="C401" s="16">
        <v>2500</v>
      </c>
      <c r="D401" s="16" t="s">
        <v>1682</v>
      </c>
    </row>
    <row r="402" spans="1:4" ht="12" customHeight="1" x14ac:dyDescent="0.25">
      <c r="A402" s="15" t="s">
        <v>1683</v>
      </c>
      <c r="B402" s="16" t="s">
        <v>6319</v>
      </c>
      <c r="C402" s="16">
        <v>1800</v>
      </c>
      <c r="D402" s="16" t="s">
        <v>1684</v>
      </c>
    </row>
    <row r="403" spans="1:4" ht="12" customHeight="1" x14ac:dyDescent="0.25">
      <c r="A403" s="51" t="s">
        <v>6377</v>
      </c>
      <c r="B403" s="16" t="s">
        <v>6320</v>
      </c>
      <c r="C403" s="16">
        <v>5000</v>
      </c>
      <c r="D403" s="16" t="s">
        <v>1682</v>
      </c>
    </row>
    <row r="404" spans="1:4" ht="26.25" customHeight="1" x14ac:dyDescent="0.25">
      <c r="A404" s="51" t="s">
        <v>6378</v>
      </c>
      <c r="B404" s="16" t="s">
        <v>6321</v>
      </c>
      <c r="C404" s="16">
        <v>6500</v>
      </c>
      <c r="D404" s="16" t="s">
        <v>1682</v>
      </c>
    </row>
    <row r="405" spans="1:4" ht="12.75" customHeight="1" x14ac:dyDescent="0.25">
      <c r="A405" s="15" t="s">
        <v>1685</v>
      </c>
      <c r="B405" s="16" t="s">
        <v>1686</v>
      </c>
      <c r="C405" s="16">
        <v>350</v>
      </c>
      <c r="D405" s="16" t="s">
        <v>29</v>
      </c>
    </row>
    <row r="406" spans="1:4" ht="12.75" customHeight="1" x14ac:dyDescent="0.25">
      <c r="A406" s="15" t="s">
        <v>1687</v>
      </c>
      <c r="B406" s="16" t="s">
        <v>1688</v>
      </c>
      <c r="C406" s="16">
        <v>600</v>
      </c>
      <c r="D406" s="16" t="s">
        <v>26</v>
      </c>
    </row>
    <row r="407" spans="1:4" ht="12.75" customHeight="1" x14ac:dyDescent="0.25">
      <c r="A407" s="51" t="s">
        <v>6379</v>
      </c>
      <c r="B407" s="16" t="s">
        <v>1689</v>
      </c>
      <c r="C407" s="16">
        <v>400</v>
      </c>
      <c r="D407" s="16" t="s">
        <v>1690</v>
      </c>
    </row>
    <row r="408" spans="1:4" ht="12.75" customHeight="1" x14ac:dyDescent="0.25">
      <c r="A408" s="15" t="s">
        <v>1691</v>
      </c>
      <c r="B408" s="16" t="s">
        <v>1692</v>
      </c>
      <c r="C408" s="16">
        <v>600</v>
      </c>
      <c r="D408" s="16" t="s">
        <v>1693</v>
      </c>
    </row>
    <row r="409" spans="1:4" ht="12.75" customHeight="1" x14ac:dyDescent="0.25">
      <c r="A409" s="15" t="s">
        <v>1694</v>
      </c>
      <c r="B409" s="16" t="s">
        <v>1695</v>
      </c>
      <c r="C409" s="16">
        <v>800</v>
      </c>
      <c r="D409" s="16" t="s">
        <v>1696</v>
      </c>
    </row>
    <row r="410" spans="1:4" ht="12.75" customHeight="1" x14ac:dyDescent="0.25">
      <c r="A410" s="15" t="s">
        <v>1697</v>
      </c>
      <c r="B410" s="16" t="s">
        <v>1698</v>
      </c>
      <c r="C410" s="16">
        <v>300</v>
      </c>
      <c r="D410" s="16" t="s">
        <v>1699</v>
      </c>
    </row>
    <row r="411" spans="1:4" ht="12.75" customHeight="1" x14ac:dyDescent="0.25">
      <c r="A411" s="15" t="s">
        <v>1700</v>
      </c>
      <c r="B411" s="16" t="s">
        <v>1701</v>
      </c>
      <c r="C411" s="16">
        <v>2000</v>
      </c>
      <c r="D411" s="16" t="s">
        <v>1702</v>
      </c>
    </row>
    <row r="412" spans="1:4" ht="27" x14ac:dyDescent="0.25">
      <c r="A412" s="15" t="s">
        <v>1703</v>
      </c>
      <c r="B412" s="16" t="s">
        <v>1704</v>
      </c>
      <c r="C412" s="16">
        <v>700</v>
      </c>
      <c r="D412" s="16" t="s">
        <v>1705</v>
      </c>
    </row>
    <row r="413" spans="1:4" ht="12.75" customHeight="1" x14ac:dyDescent="0.25">
      <c r="A413" s="15" t="s">
        <v>1706</v>
      </c>
      <c r="B413" s="16" t="s">
        <v>1707</v>
      </c>
      <c r="C413" s="16">
        <v>1200</v>
      </c>
      <c r="D413" s="16" t="s">
        <v>1708</v>
      </c>
    </row>
    <row r="414" spans="1:4" ht="12.75" customHeight="1" x14ac:dyDescent="0.25">
      <c r="A414" s="15" t="s">
        <v>1709</v>
      </c>
      <c r="B414" s="16" t="s">
        <v>1710</v>
      </c>
      <c r="C414" s="16">
        <v>4300</v>
      </c>
      <c r="D414" s="16" t="s">
        <v>1702</v>
      </c>
    </row>
    <row r="415" spans="1:4" ht="12.75" customHeight="1" x14ac:dyDescent="0.25">
      <c r="A415" s="15" t="s">
        <v>1711</v>
      </c>
      <c r="B415" s="16" t="s">
        <v>1712</v>
      </c>
      <c r="C415" s="16">
        <v>300</v>
      </c>
      <c r="D415" s="16" t="s">
        <v>1713</v>
      </c>
    </row>
    <row r="416" spans="1:4" ht="12.75" customHeight="1" x14ac:dyDescent="0.25">
      <c r="A416" s="15" t="s">
        <v>1714</v>
      </c>
      <c r="B416" s="16" t="s">
        <v>1715</v>
      </c>
      <c r="C416" s="16">
        <v>900</v>
      </c>
      <c r="D416" s="16" t="s">
        <v>1716</v>
      </c>
    </row>
    <row r="417" spans="1:4" ht="12.75" customHeight="1" x14ac:dyDescent="0.25">
      <c r="A417" s="15" t="s">
        <v>1717</v>
      </c>
      <c r="B417" s="16" t="s">
        <v>1718</v>
      </c>
      <c r="C417" s="16">
        <v>300</v>
      </c>
      <c r="D417" s="16" t="s">
        <v>160</v>
      </c>
    </row>
    <row r="418" spans="1:4" ht="12.75" customHeight="1" x14ac:dyDescent="0.25">
      <c r="A418" s="15" t="s">
        <v>1719</v>
      </c>
      <c r="B418" s="16" t="s">
        <v>1720</v>
      </c>
      <c r="C418" s="16">
        <v>350</v>
      </c>
      <c r="D418" s="16" t="s">
        <v>160</v>
      </c>
    </row>
    <row r="419" spans="1:4" ht="12.75" customHeight="1" x14ac:dyDescent="0.25">
      <c r="A419" s="15" t="s">
        <v>1721</v>
      </c>
      <c r="B419" s="16" t="s">
        <v>1722</v>
      </c>
      <c r="C419" s="16">
        <v>2000</v>
      </c>
      <c r="D419" s="16" t="s">
        <v>1383</v>
      </c>
    </row>
    <row r="420" spans="1:4" ht="12.75" customHeight="1" x14ac:dyDescent="0.25">
      <c r="A420" s="15" t="s">
        <v>1723</v>
      </c>
      <c r="B420" s="16" t="s">
        <v>1724</v>
      </c>
      <c r="C420" s="16">
        <v>1100</v>
      </c>
      <c r="D420" s="16" t="s">
        <v>1725</v>
      </c>
    </row>
    <row r="421" spans="1:4" ht="12.75" customHeight="1" x14ac:dyDescent="0.25">
      <c r="A421" s="15" t="s">
        <v>1726</v>
      </c>
      <c r="B421" s="16" t="s">
        <v>1727</v>
      </c>
      <c r="C421" s="16">
        <v>6000</v>
      </c>
      <c r="D421" s="16" t="s">
        <v>1728</v>
      </c>
    </row>
    <row r="422" spans="1:4" ht="12.75" customHeight="1" x14ac:dyDescent="0.25">
      <c r="A422" s="15" t="s">
        <v>1729</v>
      </c>
      <c r="B422" s="16" t="s">
        <v>1730</v>
      </c>
      <c r="C422" s="16">
        <v>600</v>
      </c>
      <c r="D422" s="16" t="s">
        <v>1693</v>
      </c>
    </row>
    <row r="423" spans="1:4" ht="12.75" customHeight="1" x14ac:dyDescent="0.25">
      <c r="A423" s="15" t="s">
        <v>1731</v>
      </c>
      <c r="B423" s="16" t="s">
        <v>1732</v>
      </c>
      <c r="C423" s="16">
        <v>750</v>
      </c>
      <c r="D423" s="16" t="s">
        <v>1733</v>
      </c>
    </row>
    <row r="424" spans="1:4" ht="12.75" customHeight="1" x14ac:dyDescent="0.25">
      <c r="A424" s="15" t="s">
        <v>1734</v>
      </c>
      <c r="B424" s="16" t="s">
        <v>1735</v>
      </c>
      <c r="C424" s="16">
        <v>900</v>
      </c>
      <c r="D424" s="16" t="s">
        <v>1736</v>
      </c>
    </row>
    <row r="425" spans="1:4" ht="12.75" customHeight="1" x14ac:dyDescent="0.25">
      <c r="A425" s="15" t="s">
        <v>1737</v>
      </c>
      <c r="B425" s="16" t="s">
        <v>1738</v>
      </c>
      <c r="C425" s="16">
        <v>8000</v>
      </c>
      <c r="D425" s="16" t="s">
        <v>1739</v>
      </c>
    </row>
    <row r="426" spans="1:4" ht="12.75" customHeight="1" x14ac:dyDescent="0.25">
      <c r="A426" s="15" t="s">
        <v>1740</v>
      </c>
      <c r="B426" s="16" t="s">
        <v>1741</v>
      </c>
      <c r="C426" s="16">
        <v>750</v>
      </c>
      <c r="D426" s="16" t="s">
        <v>1742</v>
      </c>
    </row>
    <row r="427" spans="1:4" ht="12.75" customHeight="1" x14ac:dyDescent="0.25">
      <c r="A427" s="15" t="s">
        <v>1743</v>
      </c>
      <c r="B427" s="16" t="s">
        <v>1744</v>
      </c>
      <c r="C427" s="16">
        <v>1300</v>
      </c>
      <c r="D427" s="16" t="s">
        <v>1733</v>
      </c>
    </row>
    <row r="428" spans="1:4" ht="12.75" customHeight="1" x14ac:dyDescent="0.25">
      <c r="A428" s="15" t="s">
        <v>1745</v>
      </c>
      <c r="B428" s="16" t="s">
        <v>1746</v>
      </c>
      <c r="C428" s="16">
        <v>1500</v>
      </c>
      <c r="D428" s="16" t="s">
        <v>1733</v>
      </c>
    </row>
    <row r="429" spans="1:4" ht="12.75" customHeight="1" x14ac:dyDescent="0.25">
      <c r="A429" s="15" t="s">
        <v>1747</v>
      </c>
      <c r="B429" s="16" t="s">
        <v>1748</v>
      </c>
      <c r="C429" s="16">
        <v>1800</v>
      </c>
      <c r="D429" s="16" t="s">
        <v>1733</v>
      </c>
    </row>
    <row r="430" spans="1:4" ht="12.75" customHeight="1" x14ac:dyDescent="0.25">
      <c r="A430" s="15" t="s">
        <v>1749</v>
      </c>
      <c r="B430" s="16" t="s">
        <v>1750</v>
      </c>
      <c r="C430" s="16">
        <v>1800</v>
      </c>
      <c r="D430" s="16" t="s">
        <v>1716</v>
      </c>
    </row>
    <row r="431" spans="1:4" ht="12.75" customHeight="1" x14ac:dyDescent="0.25">
      <c r="A431" s="15" t="s">
        <v>1751</v>
      </c>
      <c r="B431" s="16" t="s">
        <v>1752</v>
      </c>
      <c r="C431" s="16">
        <v>2000</v>
      </c>
      <c r="D431" s="16" t="s">
        <v>1716</v>
      </c>
    </row>
    <row r="432" spans="1:4" ht="12.75" customHeight="1" x14ac:dyDescent="0.25">
      <c r="A432" s="15" t="s">
        <v>1753</v>
      </c>
      <c r="B432" s="16" t="s">
        <v>1754</v>
      </c>
      <c r="C432" s="16">
        <v>3500</v>
      </c>
      <c r="D432" s="16" t="s">
        <v>1755</v>
      </c>
    </row>
    <row r="433" spans="1:4" ht="12.75" customHeight="1" x14ac:dyDescent="0.25">
      <c r="A433" s="15" t="s">
        <v>1756</v>
      </c>
      <c r="B433" s="16" t="s">
        <v>1757</v>
      </c>
      <c r="C433" s="16">
        <v>400</v>
      </c>
      <c r="D433" s="16" t="s">
        <v>1758</v>
      </c>
    </row>
    <row r="434" spans="1:4" ht="12.75" customHeight="1" x14ac:dyDescent="0.25">
      <c r="A434" s="15" t="s">
        <v>1759</v>
      </c>
      <c r="B434" s="16" t="s">
        <v>1760</v>
      </c>
      <c r="C434" s="16">
        <v>500</v>
      </c>
      <c r="D434" s="16" t="s">
        <v>1761</v>
      </c>
    </row>
    <row r="435" spans="1:4" ht="12.75" customHeight="1" x14ac:dyDescent="0.25">
      <c r="A435" s="15" t="s">
        <v>1762</v>
      </c>
      <c r="B435" s="16" t="s">
        <v>1763</v>
      </c>
      <c r="C435" s="16">
        <v>300</v>
      </c>
      <c r="D435" s="16" t="s">
        <v>1764</v>
      </c>
    </row>
    <row r="436" spans="1:4" ht="12.75" customHeight="1" x14ac:dyDescent="0.25">
      <c r="A436" s="15" t="s">
        <v>1765</v>
      </c>
      <c r="B436" s="16" t="s">
        <v>1766</v>
      </c>
      <c r="C436" s="16">
        <v>750</v>
      </c>
      <c r="D436" s="16" t="s">
        <v>1767</v>
      </c>
    </row>
    <row r="437" spans="1:4" ht="12.75" customHeight="1" x14ac:dyDescent="0.25">
      <c r="A437" s="15" t="s">
        <v>1768</v>
      </c>
      <c r="B437" s="16" t="s">
        <v>1769</v>
      </c>
      <c r="C437" s="16">
        <v>1000</v>
      </c>
      <c r="D437" s="16" t="s">
        <v>1770</v>
      </c>
    </row>
    <row r="438" spans="1:4" ht="12.75" customHeight="1" x14ac:dyDescent="0.25">
      <c r="A438" s="15" t="s">
        <v>1771</v>
      </c>
      <c r="B438" s="16" t="s">
        <v>1772</v>
      </c>
      <c r="C438" s="16">
        <v>1000</v>
      </c>
      <c r="D438" s="16" t="s">
        <v>1773</v>
      </c>
    </row>
    <row r="439" spans="1:4" ht="12.75" customHeight="1" x14ac:dyDescent="0.25">
      <c r="A439" s="15" t="s">
        <v>1774</v>
      </c>
      <c r="B439" s="16" t="s">
        <v>1775</v>
      </c>
      <c r="C439" s="16">
        <v>700</v>
      </c>
      <c r="D439" s="16" t="s">
        <v>1773</v>
      </c>
    </row>
    <row r="440" spans="1:4" ht="12.75" customHeight="1" x14ac:dyDescent="0.25">
      <c r="A440" s="15" t="s">
        <v>1776</v>
      </c>
      <c r="B440" s="16" t="s">
        <v>1777</v>
      </c>
      <c r="C440" s="16">
        <v>300</v>
      </c>
      <c r="D440" s="16" t="s">
        <v>1778</v>
      </c>
    </row>
    <row r="441" spans="1:4" ht="24.75" customHeight="1" x14ac:dyDescent="0.25">
      <c r="A441" s="15" t="s">
        <v>1779</v>
      </c>
      <c r="B441" s="16" t="s">
        <v>1780</v>
      </c>
      <c r="C441" s="16">
        <v>400</v>
      </c>
      <c r="D441" s="16" t="s">
        <v>1781</v>
      </c>
    </row>
    <row r="442" spans="1:4" ht="11.25" customHeight="1" x14ac:dyDescent="0.25">
      <c r="A442" s="15" t="s">
        <v>1782</v>
      </c>
      <c r="B442" s="16" t="s">
        <v>1783</v>
      </c>
      <c r="C442" s="16">
        <v>700</v>
      </c>
      <c r="D442" s="16" t="s">
        <v>1784</v>
      </c>
    </row>
    <row r="443" spans="1:4" ht="12.75" customHeight="1" x14ac:dyDescent="0.25">
      <c r="A443" s="15" t="s">
        <v>1785</v>
      </c>
      <c r="B443" s="16" t="s">
        <v>1786</v>
      </c>
      <c r="C443" s="16">
        <v>1000</v>
      </c>
      <c r="D443" s="16" t="s">
        <v>6363</v>
      </c>
    </row>
    <row r="444" spans="1:4" ht="12.75" customHeight="1" x14ac:dyDescent="0.25">
      <c r="A444" s="15" t="s">
        <v>1787</v>
      </c>
      <c r="B444" s="16" t="s">
        <v>1788</v>
      </c>
      <c r="C444" s="16">
        <v>2500</v>
      </c>
      <c r="D444" s="16" t="s">
        <v>1789</v>
      </c>
    </row>
    <row r="445" spans="1:4" ht="12.75" customHeight="1" x14ac:dyDescent="0.25">
      <c r="A445" s="15" t="s">
        <v>1790</v>
      </c>
      <c r="B445" s="16" t="s">
        <v>1791</v>
      </c>
      <c r="C445" s="16">
        <v>800</v>
      </c>
      <c r="D445" s="16" t="s">
        <v>1792</v>
      </c>
    </row>
    <row r="446" spans="1:4" ht="12.75" customHeight="1" x14ac:dyDescent="0.25">
      <c r="A446" s="15" t="s">
        <v>1793</v>
      </c>
      <c r="B446" s="16" t="s">
        <v>1794</v>
      </c>
      <c r="C446" s="16">
        <v>1400</v>
      </c>
      <c r="D446" s="16" t="s">
        <v>1792</v>
      </c>
    </row>
    <row r="447" spans="1:4" ht="12.75" customHeight="1" x14ac:dyDescent="0.25">
      <c r="A447" s="15" t="s">
        <v>1795</v>
      </c>
      <c r="B447" s="16" t="s">
        <v>1796</v>
      </c>
      <c r="C447" s="16">
        <v>700</v>
      </c>
      <c r="D447" s="16" t="s">
        <v>1792</v>
      </c>
    </row>
    <row r="448" spans="1:4" ht="12.75" customHeight="1" x14ac:dyDescent="0.25">
      <c r="A448" s="15" t="s">
        <v>1797</v>
      </c>
      <c r="B448" s="16" t="s">
        <v>1798</v>
      </c>
      <c r="C448" s="16">
        <v>1200</v>
      </c>
      <c r="D448" s="16" t="s">
        <v>1792</v>
      </c>
    </row>
    <row r="449" spans="1:23" ht="12.75" customHeight="1" x14ac:dyDescent="0.25">
      <c r="A449" s="79"/>
      <c r="B449" s="12" t="s">
        <v>1799</v>
      </c>
      <c r="C449" s="80"/>
      <c r="D449" s="81"/>
      <c r="E449" s="82"/>
      <c r="F449" s="82"/>
      <c r="G449" s="82"/>
      <c r="H449" s="82"/>
      <c r="I449" s="82"/>
      <c r="J449" s="82"/>
      <c r="K449" s="82"/>
      <c r="L449" s="82"/>
      <c r="M449" s="82"/>
      <c r="N449" s="82"/>
      <c r="O449" s="82"/>
      <c r="P449" s="82"/>
      <c r="Q449" s="82"/>
      <c r="R449" s="82"/>
      <c r="S449" s="82"/>
      <c r="T449" s="82"/>
      <c r="U449" s="82"/>
      <c r="V449" s="82"/>
      <c r="W449" s="82"/>
    </row>
    <row r="450" spans="1:23" ht="12.75" customHeight="1" x14ac:dyDescent="0.25">
      <c r="A450" s="15" t="s">
        <v>1800</v>
      </c>
      <c r="B450" s="16" t="s">
        <v>6467</v>
      </c>
      <c r="C450" s="16">
        <v>2500</v>
      </c>
      <c r="D450" s="16" t="s">
        <v>1802</v>
      </c>
      <c r="E450" s="82"/>
      <c r="F450" s="82"/>
      <c r="G450" s="82"/>
      <c r="H450" s="82"/>
      <c r="I450" s="82"/>
      <c r="J450" s="82"/>
      <c r="K450" s="82"/>
      <c r="L450" s="82"/>
      <c r="M450" s="82"/>
      <c r="N450" s="82"/>
      <c r="O450" s="82"/>
      <c r="P450" s="82"/>
      <c r="Q450" s="82"/>
      <c r="R450" s="82"/>
      <c r="S450" s="82"/>
      <c r="T450" s="82"/>
      <c r="U450" s="82"/>
      <c r="V450" s="82"/>
      <c r="W450" s="82"/>
    </row>
    <row r="451" spans="1:23" ht="12.75" customHeight="1" x14ac:dyDescent="0.25">
      <c r="A451" s="15" t="s">
        <v>1803</v>
      </c>
      <c r="B451" s="16" t="s">
        <v>6468</v>
      </c>
      <c r="C451" s="16">
        <v>1800</v>
      </c>
      <c r="D451" s="16" t="s">
        <v>1804</v>
      </c>
      <c r="E451" s="82"/>
      <c r="F451" s="82"/>
      <c r="G451" s="82"/>
      <c r="H451" s="82"/>
      <c r="I451" s="82"/>
      <c r="J451" s="82"/>
      <c r="K451" s="82"/>
      <c r="L451" s="82"/>
      <c r="M451" s="82"/>
      <c r="N451" s="82"/>
      <c r="O451" s="82"/>
      <c r="P451" s="82"/>
      <c r="Q451" s="82"/>
      <c r="R451" s="82"/>
      <c r="S451" s="82"/>
      <c r="T451" s="82"/>
      <c r="U451" s="82"/>
      <c r="V451" s="82"/>
      <c r="W451" s="82"/>
    </row>
    <row r="452" spans="1:23" ht="12.75" customHeight="1" x14ac:dyDescent="0.25">
      <c r="A452" s="15" t="s">
        <v>1805</v>
      </c>
      <c r="B452" s="16" t="s">
        <v>1806</v>
      </c>
      <c r="C452" s="16">
        <v>150</v>
      </c>
      <c r="D452" s="16" t="s">
        <v>1807</v>
      </c>
    </row>
    <row r="453" spans="1:23" ht="12.75" customHeight="1" x14ac:dyDescent="0.25">
      <c r="A453" s="15" t="s">
        <v>1808</v>
      </c>
      <c r="B453" s="16" t="s">
        <v>1809</v>
      </c>
      <c r="C453" s="16">
        <v>200</v>
      </c>
      <c r="D453" s="16" t="s">
        <v>1810</v>
      </c>
    </row>
    <row r="454" spans="1:23" ht="12.75" customHeight="1" x14ac:dyDescent="0.25">
      <c r="A454" s="15" t="s">
        <v>1811</v>
      </c>
      <c r="B454" s="16" t="s">
        <v>1812</v>
      </c>
      <c r="C454" s="16">
        <v>450</v>
      </c>
      <c r="D454" s="16" t="s">
        <v>1813</v>
      </c>
    </row>
    <row r="455" spans="1:23" ht="12.75" customHeight="1" x14ac:dyDescent="0.25">
      <c r="A455" s="15" t="s">
        <v>1814</v>
      </c>
      <c r="B455" s="16" t="s">
        <v>1815</v>
      </c>
      <c r="C455" s="16">
        <v>500</v>
      </c>
      <c r="D455" s="16" t="s">
        <v>1816</v>
      </c>
    </row>
    <row r="456" spans="1:23" ht="12.75" customHeight="1" x14ac:dyDescent="0.25">
      <c r="A456" s="15" t="s">
        <v>1817</v>
      </c>
      <c r="B456" s="16" t="s">
        <v>1818</v>
      </c>
      <c r="C456" s="16">
        <v>350</v>
      </c>
      <c r="D456" s="16" t="s">
        <v>1819</v>
      </c>
    </row>
    <row r="457" spans="1:23" ht="12.75" customHeight="1" x14ac:dyDescent="0.25">
      <c r="A457" s="15" t="s">
        <v>1820</v>
      </c>
      <c r="B457" s="16" t="s">
        <v>1821</v>
      </c>
      <c r="C457" s="16">
        <v>500</v>
      </c>
      <c r="D457" s="16" t="s">
        <v>6356</v>
      </c>
    </row>
    <row r="458" spans="1:23" ht="12.75" customHeight="1" x14ac:dyDescent="0.25">
      <c r="A458" s="15" t="s">
        <v>1822</v>
      </c>
      <c r="B458" s="16" t="s">
        <v>1823</v>
      </c>
      <c r="C458" s="16">
        <v>400</v>
      </c>
      <c r="D458" s="16" t="s">
        <v>1824</v>
      </c>
    </row>
    <row r="459" spans="1:23" ht="12.75" customHeight="1" x14ac:dyDescent="0.25">
      <c r="A459" s="15" t="s">
        <v>1825</v>
      </c>
      <c r="B459" s="16" t="s">
        <v>1826</v>
      </c>
      <c r="C459" s="16">
        <v>350</v>
      </c>
      <c r="D459" s="16" t="s">
        <v>1827</v>
      </c>
    </row>
    <row r="460" spans="1:23" ht="12.75" customHeight="1" x14ac:dyDescent="0.25">
      <c r="A460" s="15" t="s">
        <v>1828</v>
      </c>
      <c r="B460" s="16" t="s">
        <v>1829</v>
      </c>
      <c r="C460" s="16">
        <v>350</v>
      </c>
      <c r="D460" s="16" t="s">
        <v>1830</v>
      </c>
    </row>
    <row r="461" spans="1:23" ht="12.75" customHeight="1" x14ac:dyDescent="0.25">
      <c r="A461" s="15" t="s">
        <v>1831</v>
      </c>
      <c r="B461" s="16" t="s">
        <v>1832</v>
      </c>
      <c r="C461" s="16">
        <v>200</v>
      </c>
      <c r="D461" s="16" t="s">
        <v>1833</v>
      </c>
    </row>
    <row r="462" spans="1:23" ht="12.75" customHeight="1" x14ac:dyDescent="0.25">
      <c r="A462" s="15" t="s">
        <v>1834</v>
      </c>
      <c r="B462" s="16" t="s">
        <v>1835</v>
      </c>
      <c r="C462" s="16">
        <v>1000</v>
      </c>
      <c r="D462" s="16" t="s">
        <v>1836</v>
      </c>
    </row>
    <row r="463" spans="1:23" ht="12.75" customHeight="1" x14ac:dyDescent="0.25">
      <c r="A463" s="15" t="s">
        <v>1837</v>
      </c>
      <c r="B463" s="16" t="s">
        <v>1838</v>
      </c>
      <c r="C463" s="16">
        <v>300</v>
      </c>
      <c r="D463" s="16" t="s">
        <v>1839</v>
      </c>
    </row>
    <row r="464" spans="1:23" ht="12.75" customHeight="1" x14ac:dyDescent="0.25">
      <c r="A464" s="15" t="s">
        <v>1840</v>
      </c>
      <c r="B464" s="16" t="s">
        <v>1841</v>
      </c>
      <c r="C464" s="16">
        <v>500</v>
      </c>
      <c r="D464" s="16" t="s">
        <v>1842</v>
      </c>
    </row>
    <row r="465" spans="1:23" ht="24" customHeight="1" x14ac:dyDescent="0.25">
      <c r="A465" s="15" t="s">
        <v>1843</v>
      </c>
      <c r="B465" s="16" t="s">
        <v>1844</v>
      </c>
      <c r="C465" s="16">
        <v>700</v>
      </c>
      <c r="D465" s="16" t="s">
        <v>1842</v>
      </c>
    </row>
    <row r="466" spans="1:23" ht="12.75" customHeight="1" x14ac:dyDescent="0.25">
      <c r="A466" s="15" t="s">
        <v>1845</v>
      </c>
      <c r="B466" s="16" t="s">
        <v>1846</v>
      </c>
      <c r="C466" s="16">
        <v>200</v>
      </c>
      <c r="D466" s="16" t="s">
        <v>1847</v>
      </c>
    </row>
    <row r="467" spans="1:23" ht="12.75" customHeight="1" x14ac:dyDescent="0.25">
      <c r="A467" s="15" t="s">
        <v>1848</v>
      </c>
      <c r="B467" s="16" t="s">
        <v>1849</v>
      </c>
      <c r="C467" s="16">
        <v>250</v>
      </c>
      <c r="D467" s="16" t="s">
        <v>1847</v>
      </c>
    </row>
    <row r="468" spans="1:23" ht="12.75" customHeight="1" x14ac:dyDescent="0.25">
      <c r="A468" s="15" t="s">
        <v>1850</v>
      </c>
      <c r="B468" s="16" t="s">
        <v>1851</v>
      </c>
      <c r="C468" s="16">
        <v>300</v>
      </c>
      <c r="D468" s="16" t="s">
        <v>1836</v>
      </c>
    </row>
    <row r="469" spans="1:23" ht="12.75" customHeight="1" x14ac:dyDescent="0.25">
      <c r="A469" s="15" t="s">
        <v>1852</v>
      </c>
      <c r="B469" s="16" t="s">
        <v>1853</v>
      </c>
      <c r="C469" s="16">
        <v>500</v>
      </c>
      <c r="D469" s="16" t="s">
        <v>1854</v>
      </c>
    </row>
    <row r="470" spans="1:23" ht="12.75" customHeight="1" x14ac:dyDescent="0.25">
      <c r="A470" s="15" t="s">
        <v>1855</v>
      </c>
      <c r="B470" s="16" t="s">
        <v>1856</v>
      </c>
      <c r="C470" s="16">
        <v>300</v>
      </c>
      <c r="D470" s="16" t="s">
        <v>1857</v>
      </c>
    </row>
    <row r="471" spans="1:23" ht="12.75" customHeight="1" x14ac:dyDescent="0.25">
      <c r="A471" s="15" t="s">
        <v>1858</v>
      </c>
      <c r="B471" s="16" t="s">
        <v>1859</v>
      </c>
      <c r="C471" s="16">
        <v>350</v>
      </c>
      <c r="D471" s="16" t="s">
        <v>1081</v>
      </c>
    </row>
    <row r="472" spans="1:23" ht="12.75" customHeight="1" x14ac:dyDescent="0.25">
      <c r="A472" s="15" t="s">
        <v>1860</v>
      </c>
      <c r="B472" s="16" t="s">
        <v>1861</v>
      </c>
      <c r="C472" s="16">
        <v>750</v>
      </c>
      <c r="D472" s="16" t="s">
        <v>1862</v>
      </c>
    </row>
    <row r="473" spans="1:23" ht="12.75" customHeight="1" x14ac:dyDescent="0.25">
      <c r="A473" s="15" t="s">
        <v>1863</v>
      </c>
      <c r="B473" s="16" t="s">
        <v>1864</v>
      </c>
      <c r="C473" s="16">
        <v>800</v>
      </c>
      <c r="D473" s="16" t="s">
        <v>1816</v>
      </c>
    </row>
    <row r="474" spans="1:23" ht="26.25" customHeight="1" x14ac:dyDescent="0.25">
      <c r="A474" s="15" t="s">
        <v>1865</v>
      </c>
      <c r="B474" s="16" t="s">
        <v>1866</v>
      </c>
      <c r="C474" s="16">
        <v>1600</v>
      </c>
      <c r="D474" s="16" t="s">
        <v>6366</v>
      </c>
    </row>
    <row r="475" spans="1:23" ht="12.75" customHeight="1" x14ac:dyDescent="0.25">
      <c r="A475" s="15" t="s">
        <v>1867</v>
      </c>
      <c r="B475" s="16" t="s">
        <v>1868</v>
      </c>
      <c r="C475" s="16">
        <v>300</v>
      </c>
      <c r="D475" s="16" t="s">
        <v>1833</v>
      </c>
    </row>
    <row r="476" spans="1:23" ht="12.75" customHeight="1" x14ac:dyDescent="0.25">
      <c r="A476" s="15" t="s">
        <v>1869</v>
      </c>
      <c r="B476" s="16" t="s">
        <v>1870</v>
      </c>
      <c r="C476" s="16">
        <v>400</v>
      </c>
      <c r="D476" s="16" t="s">
        <v>1871</v>
      </c>
    </row>
    <row r="477" spans="1:23" ht="12.75" customHeight="1" x14ac:dyDescent="0.25">
      <c r="A477" s="15" t="s">
        <v>1872</v>
      </c>
      <c r="B477" s="16" t="s">
        <v>1873</v>
      </c>
      <c r="C477" s="16">
        <v>500</v>
      </c>
      <c r="D477" s="16" t="s">
        <v>1854</v>
      </c>
    </row>
    <row r="478" spans="1:23" ht="12.75" customHeight="1" x14ac:dyDescent="0.25">
      <c r="A478" s="79"/>
      <c r="B478" s="83" t="s">
        <v>1874</v>
      </c>
      <c r="C478" s="80"/>
      <c r="D478" s="81"/>
      <c r="E478" s="82"/>
      <c r="F478" s="82"/>
      <c r="G478" s="82"/>
      <c r="H478" s="82"/>
      <c r="I478" s="82"/>
      <c r="J478" s="82"/>
      <c r="K478" s="82"/>
      <c r="L478" s="82"/>
      <c r="M478" s="82"/>
      <c r="N478" s="82"/>
      <c r="O478" s="82"/>
      <c r="P478" s="82"/>
      <c r="Q478" s="82"/>
      <c r="R478" s="82"/>
      <c r="S478" s="82"/>
      <c r="T478" s="82"/>
      <c r="U478" s="82"/>
      <c r="V478" s="82"/>
      <c r="W478" s="82"/>
    </row>
    <row r="479" spans="1:23" ht="12.75" customHeight="1" x14ac:dyDescent="0.25">
      <c r="A479" s="15" t="s">
        <v>1875</v>
      </c>
      <c r="B479" s="16" t="s">
        <v>1876</v>
      </c>
      <c r="C479" s="16">
        <v>3000</v>
      </c>
      <c r="D479" s="16" t="s">
        <v>861</v>
      </c>
    </row>
    <row r="480" spans="1:23" ht="12.75" customHeight="1" x14ac:dyDescent="0.25">
      <c r="A480" s="15" t="s">
        <v>1877</v>
      </c>
      <c r="B480" s="16" t="s">
        <v>1878</v>
      </c>
      <c r="C480" s="16">
        <v>1800</v>
      </c>
      <c r="D480" s="16" t="s">
        <v>863</v>
      </c>
    </row>
    <row r="481" spans="1:4" ht="12.75" customHeight="1" x14ac:dyDescent="0.25">
      <c r="A481" s="15" t="s">
        <v>1879</v>
      </c>
      <c r="B481" s="16" t="s">
        <v>1880</v>
      </c>
      <c r="C481" s="16">
        <v>2500</v>
      </c>
      <c r="D481" s="16" t="s">
        <v>1881</v>
      </c>
    </row>
    <row r="482" spans="1:4" ht="12.75" customHeight="1" x14ac:dyDescent="0.25">
      <c r="A482" s="15" t="s">
        <v>1882</v>
      </c>
      <c r="B482" s="16" t="s">
        <v>1883</v>
      </c>
      <c r="C482" s="16">
        <v>2500</v>
      </c>
      <c r="D482" s="16" t="s">
        <v>1341</v>
      </c>
    </row>
    <row r="483" spans="1:4" ht="12.75" customHeight="1" x14ac:dyDescent="0.25">
      <c r="A483" s="15" t="s">
        <v>1884</v>
      </c>
      <c r="B483" s="16" t="s">
        <v>1885</v>
      </c>
      <c r="C483" s="16">
        <v>800</v>
      </c>
      <c r="D483" s="16" t="s">
        <v>1886</v>
      </c>
    </row>
    <row r="484" spans="1:4" ht="12.75" customHeight="1" x14ac:dyDescent="0.25">
      <c r="A484" s="15" t="s">
        <v>1887</v>
      </c>
      <c r="B484" s="16" t="s">
        <v>1888</v>
      </c>
      <c r="C484" s="16">
        <v>1200</v>
      </c>
      <c r="D484" s="16" t="s">
        <v>1886</v>
      </c>
    </row>
    <row r="485" spans="1:4" ht="12.75" customHeight="1" x14ac:dyDescent="0.25">
      <c r="A485" s="15" t="s">
        <v>1889</v>
      </c>
      <c r="B485" s="16" t="s">
        <v>1890</v>
      </c>
      <c r="C485" s="16">
        <v>1800</v>
      </c>
      <c r="D485" s="16" t="s">
        <v>1886</v>
      </c>
    </row>
    <row r="486" spans="1:4" ht="12.75" customHeight="1" x14ac:dyDescent="0.25">
      <c r="A486" s="15" t="s">
        <v>1891</v>
      </c>
      <c r="B486" s="16" t="s">
        <v>1892</v>
      </c>
      <c r="C486" s="16">
        <v>1000</v>
      </c>
      <c r="D486" s="16" t="s">
        <v>1886</v>
      </c>
    </row>
    <row r="487" spans="1:4" ht="12.75" customHeight="1" x14ac:dyDescent="0.25">
      <c r="A487" s="15" t="s">
        <v>1893</v>
      </c>
      <c r="B487" s="16" t="s">
        <v>1894</v>
      </c>
      <c r="C487" s="16">
        <v>1400</v>
      </c>
      <c r="D487" s="16" t="s">
        <v>1886</v>
      </c>
    </row>
    <row r="488" spans="1:4" ht="12.75" customHeight="1" x14ac:dyDescent="0.25">
      <c r="A488" s="15" t="s">
        <v>1895</v>
      </c>
      <c r="B488" s="16" t="s">
        <v>1896</v>
      </c>
      <c r="C488" s="16">
        <v>2000</v>
      </c>
      <c r="D488" s="16" t="s">
        <v>1886</v>
      </c>
    </row>
    <row r="489" spans="1:4" ht="12.75" customHeight="1" x14ac:dyDescent="0.25">
      <c r="A489" s="15" t="s">
        <v>1897</v>
      </c>
      <c r="B489" s="16" t="s">
        <v>1898</v>
      </c>
      <c r="C489" s="16">
        <v>1000</v>
      </c>
      <c r="D489" s="16" t="s">
        <v>1899</v>
      </c>
    </row>
    <row r="490" spans="1:4" ht="12.75" customHeight="1" x14ac:dyDescent="0.25">
      <c r="A490" s="15" t="s">
        <v>1900</v>
      </c>
      <c r="B490" s="16" t="s">
        <v>1901</v>
      </c>
      <c r="C490" s="16">
        <v>400</v>
      </c>
      <c r="D490" s="16" t="s">
        <v>911</v>
      </c>
    </row>
    <row r="491" spans="1:4" ht="12.75" customHeight="1" x14ac:dyDescent="0.25">
      <c r="A491" s="15" t="s">
        <v>1902</v>
      </c>
      <c r="B491" s="16" t="s">
        <v>1903</v>
      </c>
      <c r="C491" s="16">
        <v>4000</v>
      </c>
      <c r="D491" s="16" t="s">
        <v>1904</v>
      </c>
    </row>
    <row r="492" spans="1:4" ht="12.75" customHeight="1" x14ac:dyDescent="0.25">
      <c r="A492" s="15" t="s">
        <v>1905</v>
      </c>
      <c r="B492" s="16" t="s">
        <v>1906</v>
      </c>
      <c r="C492" s="16">
        <v>8000</v>
      </c>
      <c r="D492" s="16" t="s">
        <v>1904</v>
      </c>
    </row>
    <row r="493" spans="1:4" ht="12.75" customHeight="1" x14ac:dyDescent="0.25">
      <c r="A493" s="15" t="s">
        <v>1907</v>
      </c>
      <c r="B493" s="16" t="s">
        <v>1908</v>
      </c>
      <c r="C493" s="16">
        <v>6000</v>
      </c>
      <c r="D493" s="16" t="s">
        <v>1018</v>
      </c>
    </row>
    <row r="494" spans="1:4" ht="12.75" customHeight="1" x14ac:dyDescent="0.25">
      <c r="A494" s="15" t="s">
        <v>1909</v>
      </c>
      <c r="B494" s="16" t="s">
        <v>1910</v>
      </c>
      <c r="C494" s="16">
        <v>13000</v>
      </c>
      <c r="D494" s="16" t="s">
        <v>1018</v>
      </c>
    </row>
    <row r="495" spans="1:4" ht="12.75" customHeight="1" x14ac:dyDescent="0.25">
      <c r="A495" s="15" t="s">
        <v>1911</v>
      </c>
      <c r="B495" s="16" t="s">
        <v>1912</v>
      </c>
      <c r="C495" s="16">
        <v>20000</v>
      </c>
      <c r="D495" s="16" t="s">
        <v>1018</v>
      </c>
    </row>
    <row r="496" spans="1:4" ht="12.75" customHeight="1" x14ac:dyDescent="0.25">
      <c r="A496" s="15" t="s">
        <v>1913</v>
      </c>
      <c r="B496" s="16" t="s">
        <v>1914</v>
      </c>
      <c r="C496" s="16">
        <v>7000</v>
      </c>
      <c r="D496" s="16" t="s">
        <v>6364</v>
      </c>
    </row>
    <row r="497" spans="1:4" ht="12.75" customHeight="1" x14ac:dyDescent="0.25">
      <c r="A497" s="15" t="s">
        <v>1915</v>
      </c>
      <c r="B497" s="16" t="s">
        <v>1916</v>
      </c>
      <c r="C497" s="16">
        <v>7000</v>
      </c>
      <c r="D497" s="16" t="s">
        <v>6365</v>
      </c>
    </row>
    <row r="498" spans="1:4" ht="12.75" customHeight="1" x14ac:dyDescent="0.25">
      <c r="A498" s="15"/>
      <c r="B498" s="88" t="s">
        <v>1917</v>
      </c>
      <c r="C498" s="16"/>
      <c r="D498" s="16"/>
    </row>
    <row r="499" spans="1:4" ht="12.75" customHeight="1" x14ac:dyDescent="0.25">
      <c r="A499" s="15" t="s">
        <v>1907</v>
      </c>
      <c r="B499" s="16" t="s">
        <v>1918</v>
      </c>
      <c r="C499" s="16">
        <v>1200</v>
      </c>
      <c r="D499" s="16" t="s">
        <v>26</v>
      </c>
    </row>
    <row r="500" spans="1:4" ht="12.75" customHeight="1" x14ac:dyDescent="0.25">
      <c r="A500" s="15" t="s">
        <v>1909</v>
      </c>
      <c r="B500" s="16" t="s">
        <v>1919</v>
      </c>
      <c r="C500" s="16">
        <v>2000</v>
      </c>
      <c r="D500" s="16" t="s">
        <v>6348</v>
      </c>
    </row>
    <row r="501" spans="1:4" ht="27" x14ac:dyDescent="0.25">
      <c r="A501" s="15" t="s">
        <v>1911</v>
      </c>
      <c r="B501" s="16" t="s">
        <v>1920</v>
      </c>
      <c r="C501" s="16">
        <v>1700</v>
      </c>
      <c r="D501" s="16" t="s">
        <v>6348</v>
      </c>
    </row>
    <row r="502" spans="1:4" ht="12.75" customHeight="1" x14ac:dyDescent="0.25">
      <c r="A502" s="51" t="s">
        <v>6367</v>
      </c>
      <c r="B502" s="16" t="s">
        <v>1921</v>
      </c>
      <c r="C502" s="16">
        <v>2500</v>
      </c>
      <c r="D502" s="16" t="s">
        <v>1341</v>
      </c>
    </row>
    <row r="503" spans="1:4" ht="12.75" customHeight="1" x14ac:dyDescent="0.25">
      <c r="A503" s="15" t="s">
        <v>1913</v>
      </c>
      <c r="B503" s="16" t="s">
        <v>1922</v>
      </c>
      <c r="C503" s="16">
        <v>2500</v>
      </c>
      <c r="D503" s="16" t="s">
        <v>1923</v>
      </c>
    </row>
    <row r="504" spans="1:4" ht="12.75" customHeight="1" x14ac:dyDescent="0.25">
      <c r="A504" s="79"/>
      <c r="B504" s="83" t="s">
        <v>1924</v>
      </c>
      <c r="C504" s="80"/>
      <c r="D504" s="81"/>
    </row>
    <row r="505" spans="1:4" ht="12.75" customHeight="1" x14ac:dyDescent="0.25">
      <c r="A505" s="15" t="s">
        <v>1925</v>
      </c>
      <c r="B505" s="16" t="s">
        <v>1926</v>
      </c>
      <c r="C505" s="16">
        <v>6500</v>
      </c>
      <c r="D505" s="16" t="s">
        <v>1927</v>
      </c>
    </row>
    <row r="506" spans="1:4" ht="12.75" customHeight="1" x14ac:dyDescent="0.25">
      <c r="A506" s="15" t="s">
        <v>1928</v>
      </c>
      <c r="B506" s="16" t="s">
        <v>1929</v>
      </c>
      <c r="C506" s="16">
        <v>6500</v>
      </c>
      <c r="D506" s="16" t="s">
        <v>1927</v>
      </c>
    </row>
    <row r="507" spans="1:4" ht="12.75" customHeight="1" x14ac:dyDescent="0.25">
      <c r="A507" s="15" t="s">
        <v>1930</v>
      </c>
      <c r="B507" s="16" t="s">
        <v>1931</v>
      </c>
      <c r="C507" s="16">
        <v>6500</v>
      </c>
      <c r="D507" s="16" t="s">
        <v>1927</v>
      </c>
    </row>
    <row r="508" spans="1:4" ht="12.75" customHeight="1" x14ac:dyDescent="0.25">
      <c r="A508" s="15" t="s">
        <v>1932</v>
      </c>
      <c r="B508" s="16" t="s">
        <v>1933</v>
      </c>
      <c r="C508" s="16">
        <v>9000</v>
      </c>
      <c r="D508" s="16" t="s">
        <v>1934</v>
      </c>
    </row>
    <row r="509" spans="1:4" ht="12.75" customHeight="1" x14ac:dyDescent="0.25">
      <c r="A509" s="15" t="s">
        <v>1935</v>
      </c>
      <c r="B509" s="16" t="s">
        <v>1936</v>
      </c>
      <c r="C509" s="16">
        <v>6500</v>
      </c>
      <c r="D509" s="16" t="s">
        <v>1927</v>
      </c>
    </row>
    <row r="510" spans="1:4" ht="13.5" customHeight="1" x14ac:dyDescent="0.25">
      <c r="A510" s="1"/>
      <c r="B510" s="1"/>
      <c r="C510" s="1"/>
      <c r="D510" s="1"/>
    </row>
    <row r="511" spans="1:4" ht="12.75" customHeight="1" x14ac:dyDescent="0.25">
      <c r="A511" s="85"/>
      <c r="B511" s="1"/>
      <c r="C511" s="84"/>
      <c r="D511" s="84"/>
    </row>
    <row r="512" spans="1:4" ht="12.75" customHeight="1" x14ac:dyDescent="0.25">
      <c r="C512" s="1"/>
      <c r="D512" s="1"/>
    </row>
    <row r="513" spans="3:4" ht="12.75" customHeight="1" x14ac:dyDescent="0.25">
      <c r="C513" s="1"/>
      <c r="D513" s="1"/>
    </row>
    <row r="514" spans="3:4" ht="12.75" customHeight="1" x14ac:dyDescent="0.25">
      <c r="C514" s="1"/>
      <c r="D514" s="1"/>
    </row>
    <row r="515" spans="3:4" ht="12.75" customHeight="1" x14ac:dyDescent="0.25">
      <c r="C515" s="1"/>
      <c r="D515" s="1"/>
    </row>
    <row r="516" spans="3:4" ht="12.75" customHeight="1" x14ac:dyDescent="0.25">
      <c r="C516" s="1"/>
      <c r="D516" s="1"/>
    </row>
    <row r="517" spans="3:4" ht="12.75" customHeight="1" x14ac:dyDescent="0.25">
      <c r="C517" s="1"/>
      <c r="D517" s="1"/>
    </row>
    <row r="518" spans="3:4" ht="12.75" customHeight="1" x14ac:dyDescent="0.25">
      <c r="C518" s="1"/>
      <c r="D518" s="1"/>
    </row>
    <row r="519" spans="3:4" ht="12.75" customHeight="1" x14ac:dyDescent="0.25">
      <c r="C519" s="1"/>
      <c r="D519" s="1"/>
    </row>
    <row r="520" spans="3:4" ht="12.75" customHeight="1" x14ac:dyDescent="0.25">
      <c r="C520" s="1"/>
      <c r="D520" s="1"/>
    </row>
    <row r="521" spans="3:4" ht="12.75" customHeight="1" x14ac:dyDescent="0.25">
      <c r="C521" s="1"/>
      <c r="D521" s="1"/>
    </row>
    <row r="522" spans="3:4" ht="12.75" customHeight="1" x14ac:dyDescent="0.25">
      <c r="C522" s="1"/>
      <c r="D522" s="1"/>
    </row>
    <row r="523" spans="3:4" ht="12.75" customHeight="1" x14ac:dyDescent="0.25">
      <c r="C523" s="1"/>
      <c r="D523" s="1"/>
    </row>
    <row r="524" spans="3:4" ht="12.75" customHeight="1" x14ac:dyDescent="0.25">
      <c r="C524" s="1"/>
      <c r="D524" s="1"/>
    </row>
    <row r="525" spans="3:4" ht="12.75" customHeight="1" x14ac:dyDescent="0.25">
      <c r="C525" s="1"/>
      <c r="D525" s="1"/>
    </row>
    <row r="526" spans="3:4" ht="12.75" customHeight="1" x14ac:dyDescent="0.25">
      <c r="C526" s="1"/>
      <c r="D526" s="1"/>
    </row>
    <row r="527" spans="3:4" ht="12.75" customHeight="1" x14ac:dyDescent="0.25">
      <c r="C527" s="1"/>
      <c r="D527" s="1"/>
    </row>
    <row r="528" spans="3:4" ht="12.75" customHeight="1" x14ac:dyDescent="0.25">
      <c r="C528" s="1"/>
      <c r="D528" s="1"/>
    </row>
    <row r="529" spans="3:4" ht="12.75" customHeight="1" x14ac:dyDescent="0.25">
      <c r="C529" s="1"/>
      <c r="D529" s="1"/>
    </row>
    <row r="530" spans="3:4" ht="12.75" customHeight="1" x14ac:dyDescent="0.25">
      <c r="C530" s="1"/>
      <c r="D530" s="1"/>
    </row>
    <row r="531" spans="3:4" ht="12.75" customHeight="1" x14ac:dyDescent="0.25">
      <c r="C531" s="1"/>
      <c r="D531" s="1"/>
    </row>
    <row r="532" spans="3:4" ht="12.75" customHeight="1" x14ac:dyDescent="0.25">
      <c r="C532" s="1"/>
      <c r="D532" s="1"/>
    </row>
    <row r="533" spans="3:4" ht="12.75" customHeight="1" x14ac:dyDescent="0.25">
      <c r="C533" s="1"/>
      <c r="D533" s="1"/>
    </row>
    <row r="534" spans="3:4" ht="12.75" customHeight="1" x14ac:dyDescent="0.25">
      <c r="C534" s="1"/>
      <c r="D534" s="1"/>
    </row>
    <row r="535" spans="3:4" ht="12.75" customHeight="1" x14ac:dyDescent="0.25">
      <c r="C535" s="1"/>
      <c r="D535" s="1"/>
    </row>
    <row r="536" spans="3:4" ht="12.75" customHeight="1" x14ac:dyDescent="0.25">
      <c r="C536" s="1"/>
      <c r="D536" s="1"/>
    </row>
    <row r="537" spans="3:4" ht="12.75" customHeight="1" x14ac:dyDescent="0.25">
      <c r="C537" s="1"/>
      <c r="D537" s="1"/>
    </row>
    <row r="538" spans="3:4" ht="12.75" customHeight="1" x14ac:dyDescent="0.25">
      <c r="C538" s="1"/>
      <c r="D538" s="1"/>
    </row>
    <row r="539" spans="3:4" ht="12.75" customHeight="1" x14ac:dyDescent="0.25">
      <c r="C539" s="1"/>
      <c r="D539" s="1"/>
    </row>
    <row r="540" spans="3:4" ht="12.75" customHeight="1" x14ac:dyDescent="0.25">
      <c r="C540" s="1"/>
      <c r="D540" s="1"/>
    </row>
    <row r="541" spans="3:4" ht="12.75" customHeight="1" x14ac:dyDescent="0.25">
      <c r="C541" s="1"/>
      <c r="D541" s="1"/>
    </row>
    <row r="542" spans="3:4" ht="12.75" customHeight="1" x14ac:dyDescent="0.25">
      <c r="C542" s="1"/>
      <c r="D542" s="1"/>
    </row>
    <row r="543" spans="3:4" ht="12.75" customHeight="1" x14ac:dyDescent="0.25">
      <c r="C543" s="1"/>
      <c r="D543" s="1"/>
    </row>
    <row r="544" spans="3:4" ht="12.75" customHeight="1" x14ac:dyDescent="0.25">
      <c r="C544" s="1"/>
      <c r="D544" s="1"/>
    </row>
    <row r="545" spans="3:4" ht="12.75" customHeight="1" x14ac:dyDescent="0.25">
      <c r="C545" s="1"/>
      <c r="D545" s="1"/>
    </row>
    <row r="546" spans="3:4" ht="12.75" customHeight="1" x14ac:dyDescent="0.25">
      <c r="C546" s="1"/>
      <c r="D546" s="1"/>
    </row>
    <row r="547" spans="3:4" ht="12.75" customHeight="1" x14ac:dyDescent="0.25">
      <c r="C547" s="1"/>
      <c r="D547" s="1"/>
    </row>
    <row r="548" spans="3:4" ht="12.75" customHeight="1" x14ac:dyDescent="0.25">
      <c r="C548" s="1"/>
      <c r="D548" s="1"/>
    </row>
    <row r="549" spans="3:4" ht="12.75" customHeight="1" x14ac:dyDescent="0.25">
      <c r="C549" s="1"/>
      <c r="D549" s="1"/>
    </row>
    <row r="550" spans="3:4" ht="12.75" customHeight="1" x14ac:dyDescent="0.25">
      <c r="C550" s="1"/>
      <c r="D550" s="1"/>
    </row>
    <row r="551" spans="3:4" ht="12.75" customHeight="1" x14ac:dyDescent="0.25">
      <c r="C551" s="1"/>
      <c r="D551" s="1"/>
    </row>
    <row r="552" spans="3:4" ht="12.75" customHeight="1" x14ac:dyDescent="0.25">
      <c r="C552" s="1"/>
      <c r="D552" s="1"/>
    </row>
    <row r="553" spans="3:4" ht="12.75" customHeight="1" x14ac:dyDescent="0.25">
      <c r="C553" s="1"/>
      <c r="D553" s="1"/>
    </row>
    <row r="554" spans="3:4" ht="12.75" customHeight="1" x14ac:dyDescent="0.25">
      <c r="C554" s="1"/>
      <c r="D554" s="1"/>
    </row>
    <row r="555" spans="3:4" ht="12.75" customHeight="1" x14ac:dyDescent="0.25">
      <c r="C555" s="1"/>
      <c r="D555" s="1"/>
    </row>
    <row r="556" spans="3:4" ht="12.75" customHeight="1" x14ac:dyDescent="0.25">
      <c r="C556" s="1"/>
      <c r="D556" s="1"/>
    </row>
    <row r="557" spans="3:4" ht="12.75" customHeight="1" x14ac:dyDescent="0.25">
      <c r="C557" s="1"/>
      <c r="D557" s="1"/>
    </row>
    <row r="558" spans="3:4" ht="12.75" customHeight="1" x14ac:dyDescent="0.25">
      <c r="C558" s="1"/>
      <c r="D558" s="1"/>
    </row>
    <row r="559" spans="3:4" ht="12.75" customHeight="1" x14ac:dyDescent="0.25">
      <c r="C559" s="1"/>
      <c r="D559" s="1"/>
    </row>
    <row r="560" spans="3:4" ht="12.75" customHeight="1" x14ac:dyDescent="0.25">
      <c r="C560" s="1"/>
      <c r="D560" s="1"/>
    </row>
    <row r="561" spans="3:4" ht="12.75" customHeight="1" x14ac:dyDescent="0.25">
      <c r="C561" s="1"/>
      <c r="D561" s="1"/>
    </row>
    <row r="562" spans="3:4" ht="12.75" customHeight="1" x14ac:dyDescent="0.25">
      <c r="C562" s="1"/>
      <c r="D562" s="1"/>
    </row>
    <row r="563" spans="3:4" ht="12.75" customHeight="1" x14ac:dyDescent="0.25">
      <c r="C563" s="1"/>
      <c r="D563" s="1"/>
    </row>
    <row r="564" spans="3:4" ht="12.75" customHeight="1" x14ac:dyDescent="0.25">
      <c r="C564" s="1"/>
      <c r="D564" s="1"/>
    </row>
    <row r="565" spans="3:4" ht="12.75" customHeight="1" x14ac:dyDescent="0.25">
      <c r="C565" s="1"/>
      <c r="D565" s="1"/>
    </row>
    <row r="566" spans="3:4" ht="12.75" customHeight="1" x14ac:dyDescent="0.25">
      <c r="C566" s="1"/>
      <c r="D566" s="1"/>
    </row>
    <row r="567" spans="3:4" ht="12.75" customHeight="1" x14ac:dyDescent="0.25">
      <c r="C567" s="1"/>
      <c r="D567" s="1"/>
    </row>
    <row r="568" spans="3:4" ht="12.75" customHeight="1" x14ac:dyDescent="0.25">
      <c r="C568" s="1"/>
      <c r="D568" s="1"/>
    </row>
    <row r="569" spans="3:4" ht="12.75" customHeight="1" x14ac:dyDescent="0.25">
      <c r="C569" s="1"/>
      <c r="D569" s="1"/>
    </row>
    <row r="570" spans="3:4" ht="12.75" customHeight="1" x14ac:dyDescent="0.25">
      <c r="C570" s="1"/>
      <c r="D570" s="1"/>
    </row>
    <row r="571" spans="3:4" ht="12.75" customHeight="1" x14ac:dyDescent="0.25">
      <c r="C571" s="1"/>
      <c r="D571" s="1"/>
    </row>
    <row r="572" spans="3:4" ht="12.75" customHeight="1" x14ac:dyDescent="0.25">
      <c r="C572" s="1"/>
      <c r="D572" s="1"/>
    </row>
    <row r="573" spans="3:4" ht="12.75" customHeight="1" x14ac:dyDescent="0.25">
      <c r="C573" s="1"/>
      <c r="D573" s="1"/>
    </row>
    <row r="574" spans="3:4" ht="12.75" customHeight="1" x14ac:dyDescent="0.25">
      <c r="C574" s="1"/>
      <c r="D574" s="1"/>
    </row>
    <row r="575" spans="3:4" ht="12.75" customHeight="1" x14ac:dyDescent="0.25">
      <c r="C575" s="1"/>
      <c r="D575" s="1"/>
    </row>
    <row r="576" spans="3:4" ht="12.75" customHeight="1" x14ac:dyDescent="0.25">
      <c r="C576" s="1"/>
      <c r="D576" s="1"/>
    </row>
    <row r="577" spans="3:4" ht="12.75" customHeight="1" x14ac:dyDescent="0.25">
      <c r="C577" s="1"/>
      <c r="D577" s="1"/>
    </row>
    <row r="578" spans="3:4" ht="12.75" customHeight="1" x14ac:dyDescent="0.25">
      <c r="C578" s="1"/>
      <c r="D578" s="1"/>
    </row>
    <row r="579" spans="3:4" ht="12.75" customHeight="1" x14ac:dyDescent="0.25">
      <c r="C579" s="1"/>
      <c r="D579" s="1"/>
    </row>
    <row r="580" spans="3:4" ht="12.75" customHeight="1" x14ac:dyDescent="0.25">
      <c r="C580" s="1"/>
      <c r="D580" s="1"/>
    </row>
    <row r="581" spans="3:4" ht="12.75" customHeight="1" x14ac:dyDescent="0.25">
      <c r="C581" s="1"/>
      <c r="D581" s="1"/>
    </row>
    <row r="582" spans="3:4" ht="12.75" customHeight="1" x14ac:dyDescent="0.25">
      <c r="C582" s="1"/>
      <c r="D582" s="1"/>
    </row>
    <row r="583" spans="3:4" ht="12.75" customHeight="1" x14ac:dyDescent="0.25">
      <c r="C583" s="1"/>
      <c r="D583" s="1"/>
    </row>
    <row r="584" spans="3:4" ht="12.75" customHeight="1" x14ac:dyDescent="0.25">
      <c r="C584" s="1"/>
      <c r="D584" s="1"/>
    </row>
    <row r="585" spans="3:4" ht="12.75" customHeight="1" x14ac:dyDescent="0.25">
      <c r="C585" s="1"/>
      <c r="D585" s="1"/>
    </row>
    <row r="586" spans="3:4" ht="12.75" customHeight="1" x14ac:dyDescent="0.25">
      <c r="C586" s="1"/>
      <c r="D586" s="1"/>
    </row>
    <row r="587" spans="3:4" ht="12.75" customHeight="1" x14ac:dyDescent="0.25">
      <c r="C587" s="1"/>
      <c r="D587" s="1"/>
    </row>
    <row r="588" spans="3:4" ht="12.75" customHeight="1" x14ac:dyDescent="0.25">
      <c r="C588" s="1"/>
      <c r="D588" s="1"/>
    </row>
    <row r="589" spans="3:4" ht="12.75" customHeight="1" x14ac:dyDescent="0.25">
      <c r="C589" s="1"/>
      <c r="D589" s="1"/>
    </row>
    <row r="590" spans="3:4" ht="12.75" customHeight="1" x14ac:dyDescent="0.25">
      <c r="C590" s="1"/>
      <c r="D590" s="1"/>
    </row>
    <row r="591" spans="3:4" ht="12.75" customHeight="1" x14ac:dyDescent="0.25">
      <c r="C591" s="1"/>
      <c r="D591" s="1"/>
    </row>
    <row r="592" spans="3:4" ht="12.75" customHeight="1" x14ac:dyDescent="0.25">
      <c r="C592" s="1"/>
      <c r="D592" s="1"/>
    </row>
    <row r="593" spans="3:4" ht="12.75" customHeight="1" x14ac:dyDescent="0.25">
      <c r="C593" s="1"/>
      <c r="D593" s="1"/>
    </row>
    <row r="594" spans="3:4" ht="12.75" customHeight="1" x14ac:dyDescent="0.25">
      <c r="C594" s="1"/>
      <c r="D594" s="1"/>
    </row>
    <row r="595" spans="3:4" ht="12.75" customHeight="1" x14ac:dyDescent="0.25">
      <c r="C595" s="1"/>
      <c r="D595" s="1"/>
    </row>
    <row r="596" spans="3:4" ht="12.75" customHeight="1" x14ac:dyDescent="0.25">
      <c r="C596" s="1"/>
      <c r="D596" s="1"/>
    </row>
    <row r="597" spans="3:4" ht="12.75" customHeight="1" x14ac:dyDescent="0.25">
      <c r="C597" s="1"/>
      <c r="D597" s="1"/>
    </row>
    <row r="598" spans="3:4" ht="12.75" customHeight="1" x14ac:dyDescent="0.25">
      <c r="C598" s="1"/>
      <c r="D598" s="1"/>
    </row>
    <row r="599" spans="3:4" ht="12.75" customHeight="1" x14ac:dyDescent="0.25">
      <c r="C599" s="1"/>
      <c r="D599" s="1"/>
    </row>
    <row r="600" spans="3:4" ht="12.75" customHeight="1" x14ac:dyDescent="0.25">
      <c r="C600" s="1"/>
      <c r="D600" s="1"/>
    </row>
    <row r="601" spans="3:4" ht="12.75" customHeight="1" x14ac:dyDescent="0.25">
      <c r="C601" s="1"/>
      <c r="D601" s="1"/>
    </row>
    <row r="602" spans="3:4" ht="12.75" customHeight="1" x14ac:dyDescent="0.25">
      <c r="C602" s="1"/>
      <c r="D602" s="1"/>
    </row>
    <row r="603" spans="3:4" ht="12.75" customHeight="1" x14ac:dyDescent="0.25">
      <c r="C603" s="1"/>
      <c r="D603" s="1"/>
    </row>
    <row r="604" spans="3:4" ht="12.75" customHeight="1" x14ac:dyDescent="0.25">
      <c r="C604" s="1"/>
      <c r="D604" s="1"/>
    </row>
    <row r="605" spans="3:4" ht="12.75" customHeight="1" x14ac:dyDescent="0.25">
      <c r="C605" s="1"/>
      <c r="D605" s="1"/>
    </row>
    <row r="606" spans="3:4" ht="12.75" customHeight="1" x14ac:dyDescent="0.25">
      <c r="C606" s="1"/>
      <c r="D606" s="1"/>
    </row>
    <row r="607" spans="3:4" ht="12.75" customHeight="1" x14ac:dyDescent="0.25">
      <c r="C607" s="1"/>
      <c r="D607" s="1"/>
    </row>
    <row r="608" spans="3:4" ht="12.75" customHeight="1" x14ac:dyDescent="0.25">
      <c r="C608" s="1"/>
      <c r="D608" s="1"/>
    </row>
    <row r="609" spans="3:4" ht="12.75" customHeight="1" x14ac:dyDescent="0.25">
      <c r="C609" s="1"/>
      <c r="D609" s="1"/>
    </row>
    <row r="610" spans="3:4" ht="12.75" customHeight="1" x14ac:dyDescent="0.25">
      <c r="C610" s="1"/>
      <c r="D610" s="1"/>
    </row>
    <row r="611" spans="3:4" ht="12.75" customHeight="1" x14ac:dyDescent="0.25">
      <c r="C611" s="1"/>
      <c r="D611" s="1"/>
    </row>
    <row r="612" spans="3:4" ht="12.75" customHeight="1" x14ac:dyDescent="0.25">
      <c r="C612" s="1"/>
      <c r="D612" s="1"/>
    </row>
    <row r="613" spans="3:4" ht="12.75" customHeight="1" x14ac:dyDescent="0.25">
      <c r="C613" s="1"/>
      <c r="D613" s="1"/>
    </row>
    <row r="614" spans="3:4" ht="12.75" customHeight="1" x14ac:dyDescent="0.25">
      <c r="C614" s="1"/>
      <c r="D614" s="1"/>
    </row>
    <row r="615" spans="3:4" ht="12.75" customHeight="1" x14ac:dyDescent="0.25">
      <c r="C615" s="1"/>
      <c r="D615" s="1"/>
    </row>
    <row r="616" spans="3:4" ht="12.75" customHeight="1" x14ac:dyDescent="0.25">
      <c r="C616" s="1"/>
      <c r="D616" s="1"/>
    </row>
    <row r="617" spans="3:4" ht="12.75" customHeight="1" x14ac:dyDescent="0.25">
      <c r="C617" s="1"/>
      <c r="D617" s="1"/>
    </row>
    <row r="618" spans="3:4" ht="12.75" customHeight="1" x14ac:dyDescent="0.25">
      <c r="C618" s="1"/>
      <c r="D618" s="1"/>
    </row>
    <row r="619" spans="3:4" ht="12.75" customHeight="1" x14ac:dyDescent="0.25">
      <c r="C619" s="1"/>
      <c r="D619" s="1"/>
    </row>
    <row r="620" spans="3:4" ht="12.75" customHeight="1" x14ac:dyDescent="0.25">
      <c r="C620" s="1"/>
      <c r="D620" s="1"/>
    </row>
    <row r="621" spans="3:4" ht="12.75" customHeight="1" x14ac:dyDescent="0.25">
      <c r="C621" s="1"/>
      <c r="D621" s="1"/>
    </row>
    <row r="622" spans="3:4" ht="12.75" customHeight="1" x14ac:dyDescent="0.25">
      <c r="C622" s="1"/>
      <c r="D622" s="1"/>
    </row>
    <row r="623" spans="3:4" ht="12.75" customHeight="1" x14ac:dyDescent="0.25">
      <c r="C623" s="1"/>
      <c r="D623" s="1"/>
    </row>
    <row r="624" spans="3:4" ht="12.75" customHeight="1" x14ac:dyDescent="0.25">
      <c r="C624" s="1"/>
      <c r="D624" s="1"/>
    </row>
    <row r="625" spans="3:4" ht="12.75" customHeight="1" x14ac:dyDescent="0.25">
      <c r="C625" s="1"/>
      <c r="D625" s="1"/>
    </row>
    <row r="626" spans="3:4" ht="12.75" customHeight="1" x14ac:dyDescent="0.25">
      <c r="C626" s="1"/>
      <c r="D626" s="1"/>
    </row>
    <row r="627" spans="3:4" ht="12.75" customHeight="1" x14ac:dyDescent="0.25">
      <c r="C627" s="1"/>
      <c r="D627" s="1"/>
    </row>
    <row r="628" spans="3:4" ht="12.75" customHeight="1" x14ac:dyDescent="0.25">
      <c r="C628" s="1"/>
      <c r="D628" s="1"/>
    </row>
    <row r="629" spans="3:4" ht="12.75" customHeight="1" x14ac:dyDescent="0.25">
      <c r="C629" s="1"/>
      <c r="D629" s="1"/>
    </row>
    <row r="630" spans="3:4" ht="12.75" customHeight="1" x14ac:dyDescent="0.25">
      <c r="C630" s="1"/>
      <c r="D630" s="1"/>
    </row>
    <row r="631" spans="3:4" ht="12.75" customHeight="1" x14ac:dyDescent="0.25">
      <c r="C631" s="1"/>
      <c r="D631" s="1"/>
    </row>
    <row r="632" spans="3:4" ht="12.75" customHeight="1" x14ac:dyDescent="0.25">
      <c r="C632" s="1"/>
      <c r="D632" s="1"/>
    </row>
    <row r="633" spans="3:4" ht="12.75" customHeight="1" x14ac:dyDescent="0.25">
      <c r="C633" s="1"/>
      <c r="D633" s="1"/>
    </row>
    <row r="634" spans="3:4" ht="12.75" customHeight="1" x14ac:dyDescent="0.25">
      <c r="C634" s="1"/>
      <c r="D634" s="1"/>
    </row>
    <row r="635" spans="3:4" ht="12.75" customHeight="1" x14ac:dyDescent="0.25">
      <c r="C635" s="1"/>
      <c r="D635" s="1"/>
    </row>
    <row r="636" spans="3:4" ht="12.75" customHeight="1" x14ac:dyDescent="0.25">
      <c r="C636" s="1"/>
      <c r="D636" s="1"/>
    </row>
    <row r="637" spans="3:4" ht="12.75" customHeight="1" x14ac:dyDescent="0.25">
      <c r="C637" s="1"/>
      <c r="D637" s="1"/>
    </row>
    <row r="638" spans="3:4" ht="12.75" customHeight="1" x14ac:dyDescent="0.25">
      <c r="C638" s="1"/>
      <c r="D638" s="1"/>
    </row>
    <row r="639" spans="3:4" ht="12.75" customHeight="1" x14ac:dyDescent="0.25">
      <c r="C639" s="1"/>
      <c r="D639" s="1"/>
    </row>
    <row r="640" spans="3:4" ht="12.75" customHeight="1" x14ac:dyDescent="0.25">
      <c r="C640" s="1"/>
      <c r="D640" s="1"/>
    </row>
    <row r="641" spans="3:4" ht="12.75" customHeight="1" x14ac:dyDescent="0.25">
      <c r="C641" s="1"/>
      <c r="D641" s="1"/>
    </row>
    <row r="642" spans="3:4" ht="12.75" customHeight="1" x14ac:dyDescent="0.25">
      <c r="C642" s="1"/>
      <c r="D642" s="1"/>
    </row>
    <row r="643" spans="3:4" ht="12.75" customHeight="1" x14ac:dyDescent="0.25">
      <c r="C643" s="1"/>
      <c r="D643" s="1"/>
    </row>
    <row r="644" spans="3:4" ht="12.75" customHeight="1" x14ac:dyDescent="0.25">
      <c r="C644" s="1"/>
      <c r="D644" s="1"/>
    </row>
    <row r="645" spans="3:4" ht="12.75" customHeight="1" x14ac:dyDescent="0.25">
      <c r="C645" s="1"/>
      <c r="D645" s="1"/>
    </row>
    <row r="646" spans="3:4" ht="12.75" customHeight="1" x14ac:dyDescent="0.25">
      <c r="C646" s="1"/>
      <c r="D646" s="1"/>
    </row>
    <row r="647" spans="3:4" ht="12.75" customHeight="1" x14ac:dyDescent="0.25">
      <c r="C647" s="1"/>
      <c r="D647" s="1"/>
    </row>
    <row r="648" spans="3:4" ht="12.75" customHeight="1" x14ac:dyDescent="0.25">
      <c r="C648" s="1"/>
      <c r="D648" s="1"/>
    </row>
    <row r="649" spans="3:4" ht="12.75" customHeight="1" x14ac:dyDescent="0.25">
      <c r="C649" s="1"/>
      <c r="D649" s="1"/>
    </row>
    <row r="650" spans="3:4" ht="12.75" customHeight="1" x14ac:dyDescent="0.25">
      <c r="C650" s="1"/>
      <c r="D650" s="1"/>
    </row>
    <row r="651" spans="3:4" ht="12.75" customHeight="1" x14ac:dyDescent="0.25">
      <c r="C651" s="1"/>
      <c r="D651" s="1"/>
    </row>
    <row r="652" spans="3:4" ht="12.75" customHeight="1" x14ac:dyDescent="0.25">
      <c r="C652" s="1"/>
      <c r="D652" s="1"/>
    </row>
    <row r="653" spans="3:4" ht="12.75" customHeight="1" x14ac:dyDescent="0.25">
      <c r="C653" s="1"/>
      <c r="D653" s="1"/>
    </row>
    <row r="654" spans="3:4" ht="12.75" customHeight="1" x14ac:dyDescent="0.25">
      <c r="C654" s="1"/>
      <c r="D654" s="1"/>
    </row>
    <row r="655" spans="3:4" ht="12.75" customHeight="1" x14ac:dyDescent="0.25">
      <c r="C655" s="1"/>
      <c r="D655" s="1"/>
    </row>
    <row r="656" spans="3:4" ht="12.75" customHeight="1" x14ac:dyDescent="0.25">
      <c r="C656" s="1"/>
      <c r="D656" s="1"/>
    </row>
    <row r="657" spans="3:4" ht="12.75" customHeight="1" x14ac:dyDescent="0.25">
      <c r="C657" s="1"/>
      <c r="D657" s="1"/>
    </row>
    <row r="658" spans="3:4" ht="12.75" customHeight="1" x14ac:dyDescent="0.25">
      <c r="C658" s="1"/>
      <c r="D658" s="1"/>
    </row>
    <row r="659" spans="3:4" ht="12.75" customHeight="1" x14ac:dyDescent="0.25">
      <c r="C659" s="1"/>
      <c r="D659" s="1"/>
    </row>
    <row r="660" spans="3:4" ht="12.75" customHeight="1" x14ac:dyDescent="0.25">
      <c r="C660" s="1"/>
      <c r="D660" s="1"/>
    </row>
    <row r="661" spans="3:4" ht="12.75" customHeight="1" x14ac:dyDescent="0.25">
      <c r="C661" s="1"/>
      <c r="D661" s="1"/>
    </row>
    <row r="662" spans="3:4" ht="12.75" customHeight="1" x14ac:dyDescent="0.25">
      <c r="C662" s="1"/>
      <c r="D662" s="1"/>
    </row>
    <row r="663" spans="3:4" ht="12.75" customHeight="1" x14ac:dyDescent="0.25">
      <c r="C663" s="1"/>
      <c r="D663" s="1"/>
    </row>
    <row r="664" spans="3:4" ht="12.75" customHeight="1" x14ac:dyDescent="0.25">
      <c r="C664" s="1"/>
      <c r="D664" s="1"/>
    </row>
    <row r="665" spans="3:4" ht="12.75" customHeight="1" x14ac:dyDescent="0.25">
      <c r="C665" s="1"/>
      <c r="D665" s="1"/>
    </row>
    <row r="666" spans="3:4" ht="12.75" customHeight="1" x14ac:dyDescent="0.25">
      <c r="C666" s="1"/>
      <c r="D666" s="1"/>
    </row>
    <row r="667" spans="3:4" ht="12.75" customHeight="1" x14ac:dyDescent="0.25">
      <c r="C667" s="1"/>
      <c r="D667" s="1"/>
    </row>
    <row r="668" spans="3:4" ht="12.75" customHeight="1" x14ac:dyDescent="0.25">
      <c r="C668" s="1"/>
      <c r="D668" s="1"/>
    </row>
    <row r="669" spans="3:4" ht="12.75" customHeight="1" x14ac:dyDescent="0.25">
      <c r="C669" s="1"/>
      <c r="D669" s="1"/>
    </row>
    <row r="670" spans="3:4" ht="12.75" customHeight="1" x14ac:dyDescent="0.25">
      <c r="C670" s="1"/>
      <c r="D670" s="1"/>
    </row>
    <row r="671" spans="3:4" ht="12.75" customHeight="1" x14ac:dyDescent="0.25">
      <c r="C671" s="1"/>
      <c r="D671" s="1"/>
    </row>
    <row r="672" spans="3:4" ht="12.75" customHeight="1" x14ac:dyDescent="0.25">
      <c r="C672" s="1"/>
      <c r="D672" s="1"/>
    </row>
    <row r="673" spans="3:4" ht="12.75" customHeight="1" x14ac:dyDescent="0.25">
      <c r="C673" s="1"/>
      <c r="D673" s="1"/>
    </row>
    <row r="674" spans="3:4" ht="12.75" customHeight="1" x14ac:dyDescent="0.25">
      <c r="C674" s="1"/>
      <c r="D674" s="1"/>
    </row>
    <row r="675" spans="3:4" ht="12.75" customHeight="1" x14ac:dyDescent="0.25">
      <c r="C675" s="1"/>
      <c r="D675" s="1"/>
    </row>
    <row r="676" spans="3:4" ht="12.75" customHeight="1" x14ac:dyDescent="0.25">
      <c r="C676" s="1"/>
      <c r="D676" s="1"/>
    </row>
    <row r="677" spans="3:4" ht="12.75" customHeight="1" x14ac:dyDescent="0.25">
      <c r="C677" s="1"/>
      <c r="D677" s="1"/>
    </row>
    <row r="678" spans="3:4" ht="12.75" customHeight="1" x14ac:dyDescent="0.25">
      <c r="C678" s="1"/>
      <c r="D678" s="1"/>
    </row>
    <row r="679" spans="3:4" ht="12.75" customHeight="1" x14ac:dyDescent="0.25">
      <c r="C679" s="1"/>
      <c r="D679" s="1"/>
    </row>
    <row r="680" spans="3:4" ht="12.75" customHeight="1" x14ac:dyDescent="0.25">
      <c r="C680" s="1"/>
      <c r="D680" s="1"/>
    </row>
    <row r="681" spans="3:4" ht="12.75" customHeight="1" x14ac:dyDescent="0.25">
      <c r="C681" s="1"/>
      <c r="D681" s="1"/>
    </row>
    <row r="682" spans="3:4" ht="12.75" customHeight="1" x14ac:dyDescent="0.25">
      <c r="C682" s="1"/>
      <c r="D682" s="1"/>
    </row>
    <row r="683" spans="3:4" ht="12.75" customHeight="1" x14ac:dyDescent="0.25">
      <c r="C683" s="1"/>
      <c r="D683" s="1"/>
    </row>
    <row r="684" spans="3:4" ht="12.75" customHeight="1" x14ac:dyDescent="0.25">
      <c r="C684" s="1"/>
      <c r="D684" s="1"/>
    </row>
    <row r="685" spans="3:4" ht="12.75" customHeight="1" x14ac:dyDescent="0.25">
      <c r="C685" s="1"/>
      <c r="D685" s="1"/>
    </row>
    <row r="686" spans="3:4" ht="12.75" customHeight="1" x14ac:dyDescent="0.25">
      <c r="C686" s="1"/>
      <c r="D686" s="1"/>
    </row>
    <row r="687" spans="3:4" ht="12.75" customHeight="1" x14ac:dyDescent="0.25">
      <c r="C687" s="1"/>
      <c r="D687" s="1"/>
    </row>
    <row r="688" spans="3:4" ht="12.75" customHeight="1" x14ac:dyDescent="0.25">
      <c r="C688" s="1"/>
      <c r="D688" s="1"/>
    </row>
    <row r="689" spans="3:4" ht="12.75" customHeight="1" x14ac:dyDescent="0.25">
      <c r="C689" s="1"/>
      <c r="D689" s="1"/>
    </row>
    <row r="690" spans="3:4" ht="12.75" customHeight="1" x14ac:dyDescent="0.25">
      <c r="C690" s="1"/>
      <c r="D690" s="1"/>
    </row>
    <row r="691" spans="3:4" ht="12.75" customHeight="1" x14ac:dyDescent="0.25">
      <c r="C691" s="1"/>
      <c r="D691" s="1"/>
    </row>
    <row r="692" spans="3:4" ht="12.75" customHeight="1" x14ac:dyDescent="0.25">
      <c r="C692" s="1"/>
      <c r="D692" s="1"/>
    </row>
    <row r="693" spans="3:4" ht="12.75" customHeight="1" x14ac:dyDescent="0.25">
      <c r="C693" s="1"/>
      <c r="D693" s="1"/>
    </row>
    <row r="694" spans="3:4" ht="12.75" customHeight="1" x14ac:dyDescent="0.25">
      <c r="C694" s="1"/>
      <c r="D694" s="1"/>
    </row>
    <row r="695" spans="3:4" ht="12.75" customHeight="1" x14ac:dyDescent="0.25">
      <c r="C695" s="1"/>
      <c r="D695" s="1"/>
    </row>
    <row r="696" spans="3:4" ht="12.75" customHeight="1" x14ac:dyDescent="0.25">
      <c r="C696" s="1"/>
      <c r="D696" s="1"/>
    </row>
    <row r="697" spans="3:4" ht="12.75" customHeight="1" x14ac:dyDescent="0.25">
      <c r="C697" s="1"/>
      <c r="D697" s="1"/>
    </row>
    <row r="698" spans="3:4" ht="12.75" customHeight="1" x14ac:dyDescent="0.25">
      <c r="C698" s="1"/>
      <c r="D698" s="1"/>
    </row>
    <row r="699" spans="3:4" ht="12.75" customHeight="1" x14ac:dyDescent="0.25">
      <c r="C699" s="1"/>
      <c r="D699" s="1"/>
    </row>
    <row r="700" spans="3:4" ht="12.75" customHeight="1" x14ac:dyDescent="0.25">
      <c r="C700" s="1"/>
      <c r="D700" s="1"/>
    </row>
    <row r="701" spans="3:4" ht="12.75" customHeight="1" x14ac:dyDescent="0.25">
      <c r="C701" s="1"/>
      <c r="D701" s="1"/>
    </row>
    <row r="702" spans="3:4" ht="12.75" customHeight="1" x14ac:dyDescent="0.25">
      <c r="C702" s="1"/>
      <c r="D702" s="1"/>
    </row>
    <row r="703" spans="3:4" ht="12.75" customHeight="1" x14ac:dyDescent="0.25">
      <c r="C703" s="1"/>
      <c r="D703" s="1"/>
    </row>
    <row r="704" spans="3:4" ht="12.75" customHeight="1" x14ac:dyDescent="0.25">
      <c r="C704" s="1"/>
      <c r="D704" s="1"/>
    </row>
    <row r="705" spans="3:4" ht="12.75" customHeight="1" x14ac:dyDescent="0.25">
      <c r="C705" s="1"/>
      <c r="D705" s="1"/>
    </row>
    <row r="706" spans="3:4" ht="12.75" customHeight="1" x14ac:dyDescent="0.25">
      <c r="C706" s="1"/>
      <c r="D706" s="1"/>
    </row>
    <row r="707" spans="3:4" ht="12.75" customHeight="1" x14ac:dyDescent="0.25">
      <c r="C707" s="1"/>
      <c r="D707" s="1"/>
    </row>
    <row r="708" spans="3:4" ht="12.75" customHeight="1" x14ac:dyDescent="0.25">
      <c r="C708" s="1"/>
      <c r="D708" s="1"/>
    </row>
    <row r="709" spans="3:4" ht="12.75" customHeight="1" x14ac:dyDescent="0.25">
      <c r="C709" s="1"/>
      <c r="D709" s="1"/>
    </row>
    <row r="710" spans="3:4" ht="12.75" customHeight="1" x14ac:dyDescent="0.25">
      <c r="C710" s="1"/>
      <c r="D710" s="1"/>
    </row>
    <row r="711" spans="3:4" ht="12.75" customHeight="1" x14ac:dyDescent="0.25">
      <c r="C711" s="1"/>
      <c r="D711" s="1"/>
    </row>
    <row r="712" spans="3:4" ht="12.75" customHeight="1" x14ac:dyDescent="0.25">
      <c r="C712" s="1"/>
      <c r="D712" s="1"/>
    </row>
    <row r="713" spans="3:4" ht="12.75" customHeight="1" x14ac:dyDescent="0.25">
      <c r="C713" s="1"/>
      <c r="D713" s="1"/>
    </row>
    <row r="714" spans="3:4" ht="12.75" customHeight="1" x14ac:dyDescent="0.25">
      <c r="C714" s="1"/>
      <c r="D714" s="1"/>
    </row>
    <row r="715" spans="3:4" ht="12.75" customHeight="1" x14ac:dyDescent="0.25">
      <c r="C715" s="1"/>
      <c r="D715" s="1"/>
    </row>
    <row r="716" spans="3:4" ht="12.75" customHeight="1" x14ac:dyDescent="0.25">
      <c r="C716" s="1"/>
      <c r="D716" s="1"/>
    </row>
    <row r="717" spans="3:4" ht="12.75" customHeight="1" x14ac:dyDescent="0.25">
      <c r="C717" s="1"/>
      <c r="D717" s="1"/>
    </row>
    <row r="718" spans="3:4" ht="12.75" customHeight="1" x14ac:dyDescent="0.25">
      <c r="C718" s="1"/>
      <c r="D718" s="1"/>
    </row>
    <row r="719" spans="3:4" ht="12.75" customHeight="1" x14ac:dyDescent="0.25">
      <c r="C719" s="1"/>
      <c r="D719" s="1"/>
    </row>
    <row r="720" spans="3:4" ht="12.75" customHeight="1" x14ac:dyDescent="0.25">
      <c r="C720" s="1"/>
      <c r="D720" s="1"/>
    </row>
    <row r="721" spans="3:4" ht="12.75" customHeight="1" x14ac:dyDescent="0.25">
      <c r="C721" s="1"/>
      <c r="D721" s="1"/>
    </row>
    <row r="722" spans="3:4" ht="12.75" customHeight="1" x14ac:dyDescent="0.25">
      <c r="C722" s="1"/>
      <c r="D722" s="1"/>
    </row>
    <row r="723" spans="3:4" ht="12.75" customHeight="1" x14ac:dyDescent="0.25">
      <c r="C723" s="1"/>
      <c r="D723" s="1"/>
    </row>
    <row r="724" spans="3:4" ht="12.75" customHeight="1" x14ac:dyDescent="0.25">
      <c r="C724" s="1"/>
      <c r="D724" s="1"/>
    </row>
    <row r="725" spans="3:4" ht="12.75" customHeight="1" x14ac:dyDescent="0.25">
      <c r="C725" s="1"/>
      <c r="D725" s="1"/>
    </row>
    <row r="726" spans="3:4" ht="12.75" customHeight="1" x14ac:dyDescent="0.25">
      <c r="C726" s="1"/>
      <c r="D726" s="1"/>
    </row>
    <row r="727" spans="3:4" ht="12.75" customHeight="1" x14ac:dyDescent="0.25">
      <c r="C727" s="1"/>
      <c r="D727" s="1"/>
    </row>
    <row r="728" spans="3:4" ht="12.75" customHeight="1" x14ac:dyDescent="0.25">
      <c r="C728" s="1"/>
      <c r="D728" s="1"/>
    </row>
    <row r="729" spans="3:4" ht="12.75" customHeight="1" x14ac:dyDescent="0.25">
      <c r="C729" s="1"/>
      <c r="D729" s="1"/>
    </row>
    <row r="730" spans="3:4" ht="12.75" customHeight="1" x14ac:dyDescent="0.25">
      <c r="C730" s="1"/>
      <c r="D730" s="1"/>
    </row>
    <row r="731" spans="3:4" ht="12.75" customHeight="1" x14ac:dyDescent="0.25">
      <c r="C731" s="1"/>
      <c r="D731" s="1"/>
    </row>
    <row r="732" spans="3:4" ht="12.75" customHeight="1" x14ac:dyDescent="0.25">
      <c r="C732" s="1"/>
      <c r="D732" s="1"/>
    </row>
    <row r="733" spans="3:4" ht="12.75" customHeight="1" x14ac:dyDescent="0.25">
      <c r="C733" s="1"/>
      <c r="D733" s="1"/>
    </row>
    <row r="734" spans="3:4" ht="12.75" customHeight="1" x14ac:dyDescent="0.25">
      <c r="C734" s="1"/>
      <c r="D734" s="1"/>
    </row>
    <row r="735" spans="3:4" ht="12.75" customHeight="1" x14ac:dyDescent="0.25">
      <c r="C735" s="1"/>
      <c r="D735" s="1"/>
    </row>
    <row r="736" spans="3:4" ht="12.75" customHeight="1" x14ac:dyDescent="0.25">
      <c r="C736" s="1"/>
      <c r="D736" s="1"/>
    </row>
    <row r="737" spans="3:4" ht="12.75" customHeight="1" x14ac:dyDescent="0.25">
      <c r="C737" s="1"/>
      <c r="D737" s="1"/>
    </row>
    <row r="738" spans="3:4" ht="12.75" customHeight="1" x14ac:dyDescent="0.25">
      <c r="C738" s="1"/>
      <c r="D738" s="1"/>
    </row>
    <row r="739" spans="3:4" ht="12.75" customHeight="1" x14ac:dyDescent="0.25">
      <c r="C739" s="1"/>
      <c r="D739" s="1"/>
    </row>
    <row r="740" spans="3:4" ht="12.75" customHeight="1" x14ac:dyDescent="0.25">
      <c r="C740" s="1"/>
      <c r="D740" s="1"/>
    </row>
    <row r="741" spans="3:4" ht="12.75" customHeight="1" x14ac:dyDescent="0.25">
      <c r="C741" s="1"/>
      <c r="D741" s="1"/>
    </row>
    <row r="742" spans="3:4" ht="12.75" customHeight="1" x14ac:dyDescent="0.25">
      <c r="C742" s="1"/>
      <c r="D742" s="1"/>
    </row>
    <row r="743" spans="3:4" ht="12.75" customHeight="1" x14ac:dyDescent="0.25">
      <c r="C743" s="1"/>
      <c r="D743" s="1"/>
    </row>
    <row r="744" spans="3:4" ht="12.75" customHeight="1" x14ac:dyDescent="0.25">
      <c r="C744" s="1"/>
      <c r="D744" s="1"/>
    </row>
    <row r="745" spans="3:4" ht="12.75" customHeight="1" x14ac:dyDescent="0.25">
      <c r="C745" s="1"/>
      <c r="D745" s="1"/>
    </row>
    <row r="746" spans="3:4" ht="12.75" customHeight="1" x14ac:dyDescent="0.25">
      <c r="C746" s="1"/>
      <c r="D746" s="1"/>
    </row>
    <row r="747" spans="3:4" ht="12.75" customHeight="1" x14ac:dyDescent="0.25">
      <c r="C747" s="1"/>
      <c r="D747" s="1"/>
    </row>
    <row r="748" spans="3:4" ht="12.75" customHeight="1" x14ac:dyDescent="0.25">
      <c r="C748" s="1"/>
      <c r="D748" s="1"/>
    </row>
    <row r="749" spans="3:4" ht="12.75" customHeight="1" x14ac:dyDescent="0.25">
      <c r="C749" s="1"/>
      <c r="D749" s="1"/>
    </row>
    <row r="750" spans="3:4" ht="12.75" customHeight="1" x14ac:dyDescent="0.25">
      <c r="C750" s="1"/>
      <c r="D750" s="1"/>
    </row>
    <row r="751" spans="3:4" ht="12.75" customHeight="1" x14ac:dyDescent="0.25">
      <c r="C751" s="1"/>
      <c r="D751" s="1"/>
    </row>
    <row r="752" spans="3:4" ht="12.75" customHeight="1" x14ac:dyDescent="0.25">
      <c r="C752" s="1"/>
      <c r="D752" s="1"/>
    </row>
    <row r="753" spans="3:4" ht="12.75" customHeight="1" x14ac:dyDescent="0.25">
      <c r="C753" s="1"/>
      <c r="D753" s="1"/>
    </row>
    <row r="754" spans="3:4" ht="12.75" customHeight="1" x14ac:dyDescent="0.25">
      <c r="C754" s="1"/>
      <c r="D754" s="1"/>
    </row>
    <row r="755" spans="3:4" ht="12.75" customHeight="1" x14ac:dyDescent="0.25">
      <c r="C755" s="1"/>
      <c r="D755" s="1"/>
    </row>
    <row r="756" spans="3:4" ht="12.75" customHeight="1" x14ac:dyDescent="0.25">
      <c r="C756" s="1"/>
      <c r="D756" s="1"/>
    </row>
    <row r="757" spans="3:4" ht="12.75" customHeight="1" x14ac:dyDescent="0.25">
      <c r="C757" s="1"/>
      <c r="D757" s="1"/>
    </row>
    <row r="758" spans="3:4" ht="12.75" customHeight="1" x14ac:dyDescent="0.25">
      <c r="C758" s="1"/>
      <c r="D758" s="1"/>
    </row>
    <row r="759" spans="3:4" ht="12.75" customHeight="1" x14ac:dyDescent="0.25">
      <c r="C759" s="1"/>
      <c r="D759" s="1"/>
    </row>
    <row r="760" spans="3:4" ht="12.75" customHeight="1" x14ac:dyDescent="0.25">
      <c r="C760" s="1"/>
      <c r="D760" s="1"/>
    </row>
    <row r="761" spans="3:4" ht="12.75" customHeight="1" x14ac:dyDescent="0.25">
      <c r="C761" s="1"/>
      <c r="D761" s="1"/>
    </row>
    <row r="762" spans="3:4" ht="12.75" customHeight="1" x14ac:dyDescent="0.25">
      <c r="C762" s="1"/>
      <c r="D762" s="1"/>
    </row>
    <row r="763" spans="3:4" ht="12.75" customHeight="1" x14ac:dyDescent="0.25">
      <c r="C763" s="1"/>
      <c r="D763" s="1"/>
    </row>
    <row r="764" spans="3:4" ht="12.75" customHeight="1" x14ac:dyDescent="0.25">
      <c r="C764" s="1"/>
      <c r="D764" s="1"/>
    </row>
    <row r="765" spans="3:4" ht="12.75" customHeight="1" x14ac:dyDescent="0.25">
      <c r="C765" s="1"/>
      <c r="D765" s="1"/>
    </row>
    <row r="766" spans="3:4" ht="12.75" customHeight="1" x14ac:dyDescent="0.25">
      <c r="C766" s="1"/>
      <c r="D766" s="1"/>
    </row>
    <row r="767" spans="3:4" ht="12.75" customHeight="1" x14ac:dyDescent="0.25">
      <c r="C767" s="1"/>
      <c r="D767" s="1"/>
    </row>
    <row r="768" spans="3:4" ht="12.75" customHeight="1" x14ac:dyDescent="0.25">
      <c r="C768" s="1"/>
      <c r="D768" s="1"/>
    </row>
    <row r="769" spans="3:4" ht="12.75" customHeight="1" x14ac:dyDescent="0.25">
      <c r="C769" s="1"/>
      <c r="D769" s="1"/>
    </row>
    <row r="770" spans="3:4" ht="12.75" customHeight="1" x14ac:dyDescent="0.25">
      <c r="C770" s="1"/>
      <c r="D770" s="1"/>
    </row>
    <row r="771" spans="3:4" ht="12.75" customHeight="1" x14ac:dyDescent="0.25">
      <c r="C771" s="1"/>
      <c r="D771" s="1"/>
    </row>
    <row r="772" spans="3:4" ht="12.75" customHeight="1" x14ac:dyDescent="0.25">
      <c r="C772" s="1"/>
      <c r="D772" s="1"/>
    </row>
    <row r="773" spans="3:4" ht="12.75" customHeight="1" x14ac:dyDescent="0.25">
      <c r="C773" s="1"/>
      <c r="D773" s="1"/>
    </row>
    <row r="774" spans="3:4" ht="12.75" customHeight="1" x14ac:dyDescent="0.25">
      <c r="C774" s="1"/>
      <c r="D774" s="1"/>
    </row>
    <row r="775" spans="3:4" ht="12.75" customHeight="1" x14ac:dyDescent="0.25">
      <c r="C775" s="1"/>
      <c r="D775" s="1"/>
    </row>
    <row r="776" spans="3:4" ht="12.75" customHeight="1" x14ac:dyDescent="0.25">
      <c r="C776" s="1"/>
      <c r="D776" s="1"/>
    </row>
    <row r="777" spans="3:4" ht="12.75" customHeight="1" x14ac:dyDescent="0.25">
      <c r="C777" s="1"/>
      <c r="D777" s="1"/>
    </row>
    <row r="778" spans="3:4" ht="12.75" customHeight="1" x14ac:dyDescent="0.25">
      <c r="C778" s="1"/>
      <c r="D778" s="1"/>
    </row>
    <row r="779" spans="3:4" ht="12.75" customHeight="1" x14ac:dyDescent="0.25">
      <c r="C779" s="1"/>
      <c r="D779" s="1"/>
    </row>
    <row r="780" spans="3:4" ht="12.75" customHeight="1" x14ac:dyDescent="0.25">
      <c r="C780" s="1"/>
      <c r="D780" s="1"/>
    </row>
    <row r="781" spans="3:4" ht="12.75" customHeight="1" x14ac:dyDescent="0.25">
      <c r="C781" s="1"/>
      <c r="D781" s="1"/>
    </row>
    <row r="782" spans="3:4" ht="12.75" customHeight="1" x14ac:dyDescent="0.25">
      <c r="C782" s="1"/>
      <c r="D782" s="1"/>
    </row>
    <row r="783" spans="3:4" ht="12.75" customHeight="1" x14ac:dyDescent="0.25">
      <c r="C783" s="1"/>
      <c r="D783" s="1"/>
    </row>
    <row r="784" spans="3:4" ht="12.75" customHeight="1" x14ac:dyDescent="0.25">
      <c r="C784" s="1"/>
      <c r="D784" s="1"/>
    </row>
    <row r="785" spans="3:4" ht="12.75" customHeight="1" x14ac:dyDescent="0.25">
      <c r="C785" s="1"/>
      <c r="D785" s="1"/>
    </row>
    <row r="786" spans="3:4" ht="12.75" customHeight="1" x14ac:dyDescent="0.25">
      <c r="C786" s="1"/>
      <c r="D786" s="1"/>
    </row>
    <row r="787" spans="3:4" ht="12.75" customHeight="1" x14ac:dyDescent="0.25">
      <c r="C787" s="1"/>
      <c r="D787" s="1"/>
    </row>
    <row r="788" spans="3:4" ht="12.75" customHeight="1" x14ac:dyDescent="0.25">
      <c r="C788" s="1"/>
      <c r="D788" s="1"/>
    </row>
    <row r="789" spans="3:4" ht="12.75" customHeight="1" x14ac:dyDescent="0.25">
      <c r="C789" s="1"/>
      <c r="D789" s="1"/>
    </row>
    <row r="790" spans="3:4" ht="12.75" customHeight="1" x14ac:dyDescent="0.25">
      <c r="C790" s="1"/>
      <c r="D790" s="1"/>
    </row>
    <row r="791" spans="3:4" ht="12.75" customHeight="1" x14ac:dyDescent="0.25">
      <c r="C791" s="1"/>
      <c r="D791" s="1"/>
    </row>
    <row r="792" spans="3:4" ht="12.75" customHeight="1" x14ac:dyDescent="0.25">
      <c r="C792" s="1"/>
      <c r="D792" s="1"/>
    </row>
    <row r="793" spans="3:4" ht="12.75" customHeight="1" x14ac:dyDescent="0.25">
      <c r="C793" s="1"/>
      <c r="D793" s="1"/>
    </row>
    <row r="794" spans="3:4" ht="12.75" customHeight="1" x14ac:dyDescent="0.25">
      <c r="C794" s="1"/>
      <c r="D794" s="1"/>
    </row>
    <row r="795" spans="3:4" ht="12.75" customHeight="1" x14ac:dyDescent="0.25">
      <c r="C795" s="1"/>
      <c r="D795" s="1"/>
    </row>
    <row r="796" spans="3:4" ht="12.75" customHeight="1" x14ac:dyDescent="0.25">
      <c r="C796" s="1"/>
      <c r="D796" s="1"/>
    </row>
    <row r="797" spans="3:4" ht="12.75" customHeight="1" x14ac:dyDescent="0.25">
      <c r="C797" s="1"/>
      <c r="D797" s="1"/>
    </row>
    <row r="798" spans="3:4" ht="12.75" customHeight="1" x14ac:dyDescent="0.25">
      <c r="C798" s="1"/>
      <c r="D798" s="1"/>
    </row>
    <row r="799" spans="3:4" ht="12.75" customHeight="1" x14ac:dyDescent="0.25">
      <c r="C799" s="1"/>
      <c r="D799" s="1"/>
    </row>
    <row r="800" spans="3:4" ht="12.75" customHeight="1" x14ac:dyDescent="0.25">
      <c r="C800" s="1"/>
      <c r="D800" s="1"/>
    </row>
    <row r="801" spans="3:4" ht="12.75" customHeight="1" x14ac:dyDescent="0.25">
      <c r="C801" s="1"/>
      <c r="D801" s="1"/>
    </row>
    <row r="802" spans="3:4" ht="12.75" customHeight="1" x14ac:dyDescent="0.25">
      <c r="C802" s="1"/>
      <c r="D802" s="1"/>
    </row>
    <row r="803" spans="3:4" ht="12.75" customHeight="1" x14ac:dyDescent="0.25">
      <c r="C803" s="1"/>
      <c r="D803" s="1"/>
    </row>
    <row r="804" spans="3:4" ht="12.75" customHeight="1" x14ac:dyDescent="0.25">
      <c r="C804" s="1"/>
      <c r="D804" s="1"/>
    </row>
    <row r="805" spans="3:4" ht="12.75" customHeight="1" x14ac:dyDescent="0.25">
      <c r="C805" s="1"/>
      <c r="D805" s="1"/>
    </row>
    <row r="806" spans="3:4" ht="12.75" customHeight="1" x14ac:dyDescent="0.25">
      <c r="C806" s="1"/>
      <c r="D806" s="1"/>
    </row>
    <row r="807" spans="3:4" ht="12.75" customHeight="1" x14ac:dyDescent="0.25">
      <c r="C807" s="1"/>
      <c r="D807" s="1"/>
    </row>
    <row r="808" spans="3:4" ht="12.75" customHeight="1" x14ac:dyDescent="0.25">
      <c r="C808" s="1"/>
      <c r="D808" s="1"/>
    </row>
    <row r="809" spans="3:4" ht="12.75" customHeight="1" x14ac:dyDescent="0.25">
      <c r="C809" s="1"/>
      <c r="D809" s="1"/>
    </row>
    <row r="810" spans="3:4" ht="12.75" customHeight="1" x14ac:dyDescent="0.25">
      <c r="C810" s="1"/>
      <c r="D810" s="1"/>
    </row>
    <row r="811" spans="3:4" ht="12.75" customHeight="1" x14ac:dyDescent="0.25">
      <c r="C811" s="1"/>
      <c r="D811" s="1"/>
    </row>
    <row r="812" spans="3:4" ht="12.75" customHeight="1" x14ac:dyDescent="0.25">
      <c r="C812" s="1"/>
      <c r="D812" s="1"/>
    </row>
    <row r="813" spans="3:4" ht="12.75" customHeight="1" x14ac:dyDescent="0.25">
      <c r="C813" s="1"/>
      <c r="D813" s="1"/>
    </row>
    <row r="814" spans="3:4" ht="12.75" customHeight="1" x14ac:dyDescent="0.25">
      <c r="C814" s="1"/>
      <c r="D814" s="1"/>
    </row>
    <row r="815" spans="3:4" ht="12.75" customHeight="1" x14ac:dyDescent="0.25">
      <c r="C815" s="1"/>
      <c r="D815" s="1"/>
    </row>
    <row r="816" spans="3:4" ht="12.75" customHeight="1" x14ac:dyDescent="0.25">
      <c r="C816" s="1"/>
      <c r="D816" s="1"/>
    </row>
    <row r="817" spans="3:4" ht="12.75" customHeight="1" x14ac:dyDescent="0.25">
      <c r="C817" s="1"/>
      <c r="D817" s="1"/>
    </row>
    <row r="818" spans="3:4" ht="12.75" customHeight="1" x14ac:dyDescent="0.25">
      <c r="C818" s="1"/>
      <c r="D818" s="1"/>
    </row>
    <row r="819" spans="3:4" ht="12.75" customHeight="1" x14ac:dyDescent="0.25">
      <c r="C819" s="1"/>
      <c r="D819" s="1"/>
    </row>
    <row r="820" spans="3:4" ht="12.75" customHeight="1" x14ac:dyDescent="0.25">
      <c r="C820" s="1"/>
      <c r="D820" s="1"/>
    </row>
    <row r="821" spans="3:4" ht="12.75" customHeight="1" x14ac:dyDescent="0.25">
      <c r="C821" s="1"/>
      <c r="D821" s="1"/>
    </row>
    <row r="822" spans="3:4" ht="12.75" customHeight="1" x14ac:dyDescent="0.25">
      <c r="C822" s="1"/>
      <c r="D822" s="1"/>
    </row>
    <row r="823" spans="3:4" ht="12.75" customHeight="1" x14ac:dyDescent="0.25">
      <c r="C823" s="1"/>
      <c r="D823" s="1"/>
    </row>
    <row r="824" spans="3:4" ht="12.75" customHeight="1" x14ac:dyDescent="0.25">
      <c r="C824" s="1"/>
      <c r="D824" s="1"/>
    </row>
    <row r="825" spans="3:4" ht="12.75" customHeight="1" x14ac:dyDescent="0.25">
      <c r="C825" s="1"/>
      <c r="D825" s="1"/>
    </row>
    <row r="826" spans="3:4" ht="12.75" customHeight="1" x14ac:dyDescent="0.25">
      <c r="C826" s="1"/>
      <c r="D826" s="1"/>
    </row>
    <row r="827" spans="3:4" ht="12.75" customHeight="1" x14ac:dyDescent="0.25">
      <c r="C827" s="1"/>
      <c r="D827" s="1"/>
    </row>
    <row r="828" spans="3:4" ht="12.75" customHeight="1" x14ac:dyDescent="0.25">
      <c r="C828" s="1"/>
      <c r="D828" s="1"/>
    </row>
    <row r="829" spans="3:4" ht="12.75" customHeight="1" x14ac:dyDescent="0.25">
      <c r="C829" s="1"/>
      <c r="D829" s="1"/>
    </row>
    <row r="830" spans="3:4" ht="12.75" customHeight="1" x14ac:dyDescent="0.25">
      <c r="C830" s="1"/>
      <c r="D830" s="1"/>
    </row>
    <row r="831" spans="3:4" ht="12.75" customHeight="1" x14ac:dyDescent="0.25">
      <c r="C831" s="1"/>
      <c r="D831" s="1"/>
    </row>
    <row r="832" spans="3:4" ht="12.75" customHeight="1" x14ac:dyDescent="0.25">
      <c r="C832" s="1"/>
      <c r="D832" s="1"/>
    </row>
    <row r="833" spans="3:4" ht="12.75" customHeight="1" x14ac:dyDescent="0.25">
      <c r="C833" s="1"/>
      <c r="D833" s="1"/>
    </row>
    <row r="834" spans="3:4" ht="12.75" customHeight="1" x14ac:dyDescent="0.25">
      <c r="C834" s="1"/>
      <c r="D834" s="1"/>
    </row>
    <row r="835" spans="3:4" ht="12.75" customHeight="1" x14ac:dyDescent="0.25">
      <c r="C835" s="1"/>
      <c r="D835" s="1"/>
    </row>
    <row r="836" spans="3:4" ht="12.75" customHeight="1" x14ac:dyDescent="0.25">
      <c r="C836" s="1"/>
      <c r="D836" s="1"/>
    </row>
    <row r="837" spans="3:4" ht="12.75" customHeight="1" x14ac:dyDescent="0.25">
      <c r="C837" s="1"/>
      <c r="D837" s="1"/>
    </row>
    <row r="838" spans="3:4" ht="12.75" customHeight="1" x14ac:dyDescent="0.25">
      <c r="C838" s="1"/>
      <c r="D838" s="1"/>
    </row>
    <row r="839" spans="3:4" ht="12.75" customHeight="1" x14ac:dyDescent="0.25">
      <c r="C839" s="1"/>
      <c r="D839" s="1"/>
    </row>
    <row r="840" spans="3:4" ht="12.75" customHeight="1" x14ac:dyDescent="0.25">
      <c r="C840" s="1"/>
      <c r="D840" s="1"/>
    </row>
    <row r="841" spans="3:4" ht="12.75" customHeight="1" x14ac:dyDescent="0.25">
      <c r="C841" s="1"/>
      <c r="D841" s="1"/>
    </row>
    <row r="842" spans="3:4" ht="12.75" customHeight="1" x14ac:dyDescent="0.25">
      <c r="C842" s="1"/>
      <c r="D842" s="1"/>
    </row>
    <row r="843" spans="3:4" ht="12.75" customHeight="1" x14ac:dyDescent="0.25">
      <c r="C843" s="1"/>
      <c r="D843" s="1"/>
    </row>
    <row r="844" spans="3:4" ht="12.75" customHeight="1" x14ac:dyDescent="0.25">
      <c r="C844" s="1"/>
      <c r="D844" s="1"/>
    </row>
    <row r="845" spans="3:4" ht="12.75" customHeight="1" x14ac:dyDescent="0.25">
      <c r="C845" s="1"/>
      <c r="D845" s="1"/>
    </row>
    <row r="846" spans="3:4" ht="12.75" customHeight="1" x14ac:dyDescent="0.25">
      <c r="C846" s="1"/>
      <c r="D846" s="1"/>
    </row>
    <row r="847" spans="3:4" ht="12.75" customHeight="1" x14ac:dyDescent="0.25">
      <c r="C847" s="1"/>
      <c r="D847" s="1"/>
    </row>
    <row r="848" spans="3:4" ht="12.75" customHeight="1" x14ac:dyDescent="0.25">
      <c r="C848" s="1"/>
      <c r="D848" s="1"/>
    </row>
    <row r="849" spans="3:4" ht="12.75" customHeight="1" x14ac:dyDescent="0.25">
      <c r="C849" s="1"/>
      <c r="D849" s="1"/>
    </row>
    <row r="850" spans="3:4" ht="12.75" customHeight="1" x14ac:dyDescent="0.25">
      <c r="C850" s="1"/>
      <c r="D850" s="1"/>
    </row>
    <row r="851" spans="3:4" ht="12.75" customHeight="1" x14ac:dyDescent="0.25">
      <c r="C851" s="1"/>
      <c r="D851" s="1"/>
    </row>
    <row r="852" spans="3:4" ht="12.75" customHeight="1" x14ac:dyDescent="0.25">
      <c r="C852" s="1"/>
      <c r="D852" s="1"/>
    </row>
    <row r="853" spans="3:4" ht="12.75" customHeight="1" x14ac:dyDescent="0.25">
      <c r="C853" s="1"/>
      <c r="D853" s="1"/>
    </row>
    <row r="854" spans="3:4" ht="12.75" customHeight="1" x14ac:dyDescent="0.25">
      <c r="C854" s="1"/>
      <c r="D854" s="1"/>
    </row>
    <row r="855" spans="3:4" ht="12.75" customHeight="1" x14ac:dyDescent="0.25">
      <c r="C855" s="1"/>
      <c r="D855" s="1"/>
    </row>
    <row r="856" spans="3:4" ht="12.75" customHeight="1" x14ac:dyDescent="0.25">
      <c r="C856" s="1"/>
      <c r="D856" s="1"/>
    </row>
    <row r="857" spans="3:4" ht="12.75" customHeight="1" x14ac:dyDescent="0.25">
      <c r="C857" s="1"/>
      <c r="D857" s="1"/>
    </row>
    <row r="858" spans="3:4" ht="12.75" customHeight="1" x14ac:dyDescent="0.25">
      <c r="C858" s="1"/>
      <c r="D858" s="1"/>
    </row>
    <row r="859" spans="3:4" ht="12.75" customHeight="1" x14ac:dyDescent="0.25">
      <c r="C859" s="1"/>
      <c r="D859" s="1"/>
    </row>
    <row r="860" spans="3:4" ht="12.75" customHeight="1" x14ac:dyDescent="0.25">
      <c r="C860" s="1"/>
      <c r="D860" s="1"/>
    </row>
    <row r="861" spans="3:4" ht="12.75" customHeight="1" x14ac:dyDescent="0.25">
      <c r="C861" s="1"/>
      <c r="D861" s="1"/>
    </row>
    <row r="862" spans="3:4" ht="12.75" customHeight="1" x14ac:dyDescent="0.25">
      <c r="C862" s="1"/>
      <c r="D862" s="1"/>
    </row>
    <row r="863" spans="3:4" ht="12.75" customHeight="1" x14ac:dyDescent="0.25">
      <c r="C863" s="1"/>
      <c r="D863" s="1"/>
    </row>
    <row r="864" spans="3:4" ht="12.75" customHeight="1" x14ac:dyDescent="0.25">
      <c r="C864" s="1"/>
      <c r="D864" s="1"/>
    </row>
    <row r="865" spans="3:4" ht="12.75" customHeight="1" x14ac:dyDescent="0.25">
      <c r="C865" s="1"/>
      <c r="D865" s="1"/>
    </row>
    <row r="866" spans="3:4" ht="12.75" customHeight="1" x14ac:dyDescent="0.25">
      <c r="C866" s="1"/>
      <c r="D866" s="1"/>
    </row>
    <row r="867" spans="3:4" ht="12.75" customHeight="1" x14ac:dyDescent="0.25">
      <c r="C867" s="1"/>
      <c r="D867" s="1"/>
    </row>
    <row r="868" spans="3:4" ht="12.75" customHeight="1" x14ac:dyDescent="0.25">
      <c r="C868" s="1"/>
      <c r="D868" s="1"/>
    </row>
    <row r="869" spans="3:4" ht="12.75" customHeight="1" x14ac:dyDescent="0.25">
      <c r="C869" s="1"/>
      <c r="D869" s="1"/>
    </row>
    <row r="870" spans="3:4" ht="12.75" customHeight="1" x14ac:dyDescent="0.25">
      <c r="C870" s="1"/>
      <c r="D870" s="1"/>
    </row>
    <row r="871" spans="3:4" ht="12.75" customHeight="1" x14ac:dyDescent="0.25">
      <c r="C871" s="1"/>
      <c r="D871" s="1"/>
    </row>
    <row r="872" spans="3:4" ht="12.75" customHeight="1" x14ac:dyDescent="0.25">
      <c r="C872" s="1"/>
      <c r="D872" s="1"/>
    </row>
    <row r="873" spans="3:4" ht="12.75" customHeight="1" x14ac:dyDescent="0.25">
      <c r="C873" s="1"/>
      <c r="D873" s="1"/>
    </row>
    <row r="874" spans="3:4" ht="12.75" customHeight="1" x14ac:dyDescent="0.25">
      <c r="C874" s="1"/>
      <c r="D874" s="1"/>
    </row>
    <row r="875" spans="3:4" ht="12.75" customHeight="1" x14ac:dyDescent="0.25">
      <c r="C875" s="1"/>
      <c r="D875" s="1"/>
    </row>
    <row r="876" spans="3:4" ht="12.75" customHeight="1" x14ac:dyDescent="0.25">
      <c r="C876" s="1"/>
      <c r="D876" s="1"/>
    </row>
    <row r="877" spans="3:4" ht="12.75" customHeight="1" x14ac:dyDescent="0.25">
      <c r="C877" s="1"/>
      <c r="D877" s="1"/>
    </row>
    <row r="878" spans="3:4" ht="12.75" customHeight="1" x14ac:dyDescent="0.25">
      <c r="C878" s="1"/>
      <c r="D878" s="1"/>
    </row>
    <row r="879" spans="3:4" ht="12.75" customHeight="1" x14ac:dyDescent="0.25">
      <c r="C879" s="1"/>
      <c r="D879" s="1"/>
    </row>
    <row r="880" spans="3:4" ht="12.75" customHeight="1" x14ac:dyDescent="0.25">
      <c r="C880" s="1"/>
      <c r="D880" s="1"/>
    </row>
    <row r="881" spans="3:4" ht="12.75" customHeight="1" x14ac:dyDescent="0.25">
      <c r="C881" s="1"/>
      <c r="D881" s="1"/>
    </row>
    <row r="882" spans="3:4" ht="12.75" customHeight="1" x14ac:dyDescent="0.25">
      <c r="C882" s="1"/>
      <c r="D882" s="1"/>
    </row>
    <row r="883" spans="3:4" ht="12.75" customHeight="1" x14ac:dyDescent="0.25">
      <c r="C883" s="1"/>
      <c r="D883" s="1"/>
    </row>
    <row r="884" spans="3:4" ht="12.75" customHeight="1" x14ac:dyDescent="0.25">
      <c r="C884" s="1"/>
      <c r="D884" s="1"/>
    </row>
    <row r="885" spans="3:4" ht="12.75" customHeight="1" x14ac:dyDescent="0.25">
      <c r="C885" s="1"/>
      <c r="D885" s="1"/>
    </row>
    <row r="886" spans="3:4" ht="12.75" customHeight="1" x14ac:dyDescent="0.25">
      <c r="C886" s="1"/>
      <c r="D886" s="1"/>
    </row>
    <row r="887" spans="3:4" ht="12.75" customHeight="1" x14ac:dyDescent="0.25">
      <c r="C887" s="1"/>
      <c r="D887" s="1"/>
    </row>
    <row r="888" spans="3:4" ht="12.75" customHeight="1" x14ac:dyDescent="0.25">
      <c r="C888" s="1"/>
      <c r="D888" s="1"/>
    </row>
    <row r="889" spans="3:4" ht="12.75" customHeight="1" x14ac:dyDescent="0.25">
      <c r="C889" s="1"/>
      <c r="D889" s="1"/>
    </row>
    <row r="890" spans="3:4" ht="12.75" customHeight="1" x14ac:dyDescent="0.25">
      <c r="C890" s="1"/>
      <c r="D890" s="1"/>
    </row>
    <row r="891" spans="3:4" ht="12.75" customHeight="1" x14ac:dyDescent="0.25">
      <c r="C891" s="1"/>
      <c r="D891" s="1"/>
    </row>
    <row r="892" spans="3:4" ht="12.75" customHeight="1" x14ac:dyDescent="0.25">
      <c r="C892" s="1"/>
      <c r="D892" s="1"/>
    </row>
    <row r="893" spans="3:4" ht="12.75" customHeight="1" x14ac:dyDescent="0.25">
      <c r="C893" s="1"/>
      <c r="D893" s="1"/>
    </row>
    <row r="894" spans="3:4" ht="12.75" customHeight="1" x14ac:dyDescent="0.25">
      <c r="C894" s="1"/>
      <c r="D894" s="1"/>
    </row>
    <row r="895" spans="3:4" ht="12.75" customHeight="1" x14ac:dyDescent="0.25">
      <c r="C895" s="1"/>
      <c r="D895" s="1"/>
    </row>
    <row r="896" spans="3:4" ht="12.75" customHeight="1" x14ac:dyDescent="0.25">
      <c r="C896" s="1"/>
      <c r="D896" s="1"/>
    </row>
    <row r="897" spans="3:4" ht="12.75" customHeight="1" x14ac:dyDescent="0.25">
      <c r="C897" s="1"/>
      <c r="D897" s="1"/>
    </row>
    <row r="898" spans="3:4" ht="12.75" customHeight="1" x14ac:dyDescent="0.25">
      <c r="C898" s="1"/>
      <c r="D898" s="1"/>
    </row>
    <row r="899" spans="3:4" ht="12.75" customHeight="1" x14ac:dyDescent="0.25">
      <c r="C899" s="1"/>
      <c r="D899" s="1"/>
    </row>
    <row r="900" spans="3:4" ht="12.75" customHeight="1" x14ac:dyDescent="0.25">
      <c r="C900" s="1"/>
      <c r="D900" s="1"/>
    </row>
    <row r="901" spans="3:4" ht="12.75" customHeight="1" x14ac:dyDescent="0.25">
      <c r="C901" s="1"/>
      <c r="D901" s="1"/>
    </row>
    <row r="902" spans="3:4" ht="12.75" customHeight="1" x14ac:dyDescent="0.25">
      <c r="C902" s="1"/>
      <c r="D902" s="1"/>
    </row>
    <row r="903" spans="3:4" ht="12.75" customHeight="1" x14ac:dyDescent="0.25">
      <c r="C903" s="1"/>
      <c r="D903" s="1"/>
    </row>
    <row r="904" spans="3:4" ht="12.75" customHeight="1" x14ac:dyDescent="0.25">
      <c r="C904" s="1"/>
      <c r="D904" s="1"/>
    </row>
    <row r="905" spans="3:4" ht="12.75" customHeight="1" x14ac:dyDescent="0.25">
      <c r="C905" s="1"/>
      <c r="D905" s="1"/>
    </row>
    <row r="906" spans="3:4" ht="12.75" customHeight="1" x14ac:dyDescent="0.25">
      <c r="C906" s="1"/>
      <c r="D906" s="1"/>
    </row>
    <row r="907" spans="3:4" ht="12.75" customHeight="1" x14ac:dyDescent="0.25">
      <c r="C907" s="1"/>
      <c r="D907" s="1"/>
    </row>
    <row r="908" spans="3:4" ht="12.75" customHeight="1" x14ac:dyDescent="0.25">
      <c r="C908" s="1"/>
      <c r="D908" s="1"/>
    </row>
    <row r="909" spans="3:4" ht="12.75" customHeight="1" x14ac:dyDescent="0.25">
      <c r="C909" s="1"/>
      <c r="D909" s="1"/>
    </row>
    <row r="910" spans="3:4" ht="12.75" customHeight="1" x14ac:dyDescent="0.25">
      <c r="C910" s="1"/>
      <c r="D910" s="1"/>
    </row>
    <row r="911" spans="3:4" ht="12.75" customHeight="1" x14ac:dyDescent="0.25">
      <c r="C911" s="1"/>
      <c r="D911" s="1"/>
    </row>
    <row r="912" spans="3:4" ht="12.75" customHeight="1" x14ac:dyDescent="0.25">
      <c r="C912" s="1"/>
      <c r="D912" s="1"/>
    </row>
    <row r="913" spans="3:4" ht="12.75" customHeight="1" x14ac:dyDescent="0.25">
      <c r="C913" s="1"/>
      <c r="D913" s="1"/>
    </row>
    <row r="914" spans="3:4" ht="12.75" customHeight="1" x14ac:dyDescent="0.25">
      <c r="C914" s="1"/>
      <c r="D914" s="1"/>
    </row>
    <row r="915" spans="3:4" ht="12.75" customHeight="1" x14ac:dyDescent="0.25">
      <c r="C915" s="1"/>
      <c r="D915" s="1"/>
    </row>
    <row r="916" spans="3:4" ht="12.75" customHeight="1" x14ac:dyDescent="0.25">
      <c r="C916" s="1"/>
      <c r="D916" s="1"/>
    </row>
    <row r="917" spans="3:4" ht="12.75" customHeight="1" x14ac:dyDescent="0.25">
      <c r="C917" s="1"/>
      <c r="D917" s="1"/>
    </row>
    <row r="918" spans="3:4" ht="12.75" customHeight="1" x14ac:dyDescent="0.25">
      <c r="C918" s="1"/>
      <c r="D918" s="1"/>
    </row>
    <row r="919" spans="3:4" ht="12.75" customHeight="1" x14ac:dyDescent="0.25">
      <c r="C919" s="1"/>
      <c r="D919" s="1"/>
    </row>
    <row r="920" spans="3:4" ht="12.75" customHeight="1" x14ac:dyDescent="0.25">
      <c r="C920" s="1"/>
      <c r="D920" s="1"/>
    </row>
    <row r="921" spans="3:4" ht="12.75" customHeight="1" x14ac:dyDescent="0.25">
      <c r="C921" s="1"/>
      <c r="D921" s="1"/>
    </row>
    <row r="922" spans="3:4" ht="12.75" customHeight="1" x14ac:dyDescent="0.25">
      <c r="C922" s="1"/>
      <c r="D922" s="1"/>
    </row>
    <row r="923" spans="3:4" ht="12.75" customHeight="1" x14ac:dyDescent="0.25">
      <c r="C923" s="1"/>
      <c r="D923" s="1"/>
    </row>
    <row r="924" spans="3:4" ht="12.75" customHeight="1" x14ac:dyDescent="0.25">
      <c r="C924" s="1"/>
      <c r="D924" s="1"/>
    </row>
    <row r="925" spans="3:4" ht="12.75" customHeight="1" x14ac:dyDescent="0.25">
      <c r="C925" s="1"/>
      <c r="D925" s="1"/>
    </row>
    <row r="926" spans="3:4" ht="12.75" customHeight="1" x14ac:dyDescent="0.25">
      <c r="C926" s="1"/>
      <c r="D926" s="1"/>
    </row>
    <row r="927" spans="3:4" ht="12.75" customHeight="1" x14ac:dyDescent="0.25">
      <c r="C927" s="1"/>
      <c r="D927" s="1"/>
    </row>
    <row r="928" spans="3:4" ht="12.75" customHeight="1" x14ac:dyDescent="0.25">
      <c r="C928" s="1"/>
      <c r="D928" s="1"/>
    </row>
    <row r="929" spans="3:4" ht="12.75" customHeight="1" x14ac:dyDescent="0.25">
      <c r="C929" s="1"/>
      <c r="D929" s="1"/>
    </row>
    <row r="930" spans="3:4" ht="12.75" customHeight="1" x14ac:dyDescent="0.25">
      <c r="C930" s="1"/>
      <c r="D930" s="1"/>
    </row>
    <row r="931" spans="3:4" ht="12.75" customHeight="1" x14ac:dyDescent="0.25">
      <c r="C931" s="1"/>
      <c r="D931" s="1"/>
    </row>
    <row r="932" spans="3:4" ht="12.75" customHeight="1" x14ac:dyDescent="0.25">
      <c r="C932" s="1"/>
      <c r="D932" s="1"/>
    </row>
    <row r="933" spans="3:4" ht="12.75" customHeight="1" x14ac:dyDescent="0.25">
      <c r="C933" s="1"/>
      <c r="D933" s="1"/>
    </row>
    <row r="934" spans="3:4" ht="12.75" customHeight="1" x14ac:dyDescent="0.25">
      <c r="C934" s="1"/>
      <c r="D934" s="1"/>
    </row>
    <row r="935" spans="3:4" ht="12.75" customHeight="1" x14ac:dyDescent="0.25">
      <c r="C935" s="1"/>
      <c r="D935" s="1"/>
    </row>
    <row r="936" spans="3:4" ht="12.75" customHeight="1" x14ac:dyDescent="0.25">
      <c r="C936" s="1"/>
      <c r="D936" s="1"/>
    </row>
    <row r="937" spans="3:4" ht="12.75" customHeight="1" x14ac:dyDescent="0.25">
      <c r="C937" s="1"/>
      <c r="D937" s="1"/>
    </row>
    <row r="938" spans="3:4" ht="12.75" customHeight="1" x14ac:dyDescent="0.25">
      <c r="C938" s="1"/>
      <c r="D938" s="1"/>
    </row>
    <row r="939" spans="3:4" ht="12.75" customHeight="1" x14ac:dyDescent="0.25">
      <c r="C939" s="1"/>
      <c r="D939" s="1"/>
    </row>
    <row r="940" spans="3:4" ht="12.75" customHeight="1" x14ac:dyDescent="0.25">
      <c r="C940" s="1"/>
      <c r="D940" s="1"/>
    </row>
    <row r="941" spans="3:4" ht="12.75" customHeight="1" x14ac:dyDescent="0.25">
      <c r="C941" s="1"/>
      <c r="D941" s="1"/>
    </row>
    <row r="942" spans="3:4" ht="12.75" customHeight="1" x14ac:dyDescent="0.25">
      <c r="C942" s="1"/>
      <c r="D942" s="1"/>
    </row>
    <row r="943" spans="3:4" ht="12.75" customHeight="1" x14ac:dyDescent="0.25">
      <c r="C943" s="1"/>
      <c r="D943" s="1"/>
    </row>
    <row r="944" spans="3:4" ht="12.75" customHeight="1" x14ac:dyDescent="0.25">
      <c r="C944" s="1"/>
      <c r="D944" s="1"/>
    </row>
    <row r="945" spans="3:4" ht="12.75" customHeight="1" x14ac:dyDescent="0.25">
      <c r="C945" s="1"/>
      <c r="D945" s="1"/>
    </row>
    <row r="946" spans="3:4" ht="12.75" customHeight="1" x14ac:dyDescent="0.25">
      <c r="C946" s="1"/>
      <c r="D946" s="1"/>
    </row>
    <row r="947" spans="3:4" ht="12.75" customHeight="1" x14ac:dyDescent="0.25">
      <c r="C947" s="1"/>
      <c r="D947" s="1"/>
    </row>
    <row r="948" spans="3:4" ht="12.75" customHeight="1" x14ac:dyDescent="0.25">
      <c r="C948" s="1"/>
      <c r="D948" s="1"/>
    </row>
    <row r="949" spans="3:4" ht="12.75" customHeight="1" x14ac:dyDescent="0.25">
      <c r="C949" s="1"/>
      <c r="D949" s="1"/>
    </row>
    <row r="950" spans="3:4" ht="12.75" customHeight="1" x14ac:dyDescent="0.25">
      <c r="C950" s="1"/>
      <c r="D950" s="1"/>
    </row>
    <row r="951" spans="3:4" ht="12.75" customHeight="1" x14ac:dyDescent="0.25">
      <c r="C951" s="1"/>
      <c r="D951" s="1"/>
    </row>
    <row r="952" spans="3:4" ht="12.75" customHeight="1" x14ac:dyDescent="0.25">
      <c r="C952" s="1"/>
      <c r="D952" s="1"/>
    </row>
    <row r="953" spans="3:4" ht="12.75" customHeight="1" x14ac:dyDescent="0.25">
      <c r="C953" s="1"/>
      <c r="D953" s="1"/>
    </row>
    <row r="954" spans="3:4" ht="12.75" customHeight="1" x14ac:dyDescent="0.25">
      <c r="C954" s="1"/>
      <c r="D954" s="1"/>
    </row>
    <row r="955" spans="3:4" ht="12.75" customHeight="1" x14ac:dyDescent="0.25">
      <c r="C955" s="1"/>
      <c r="D955" s="1"/>
    </row>
    <row r="956" spans="3:4" ht="12.75" customHeight="1" x14ac:dyDescent="0.25">
      <c r="C956" s="1"/>
      <c r="D956" s="1"/>
    </row>
    <row r="957" spans="3:4" ht="12.75" customHeight="1" x14ac:dyDescent="0.25">
      <c r="C957" s="1"/>
      <c r="D957" s="1"/>
    </row>
    <row r="958" spans="3:4" ht="12.75" customHeight="1" x14ac:dyDescent="0.25">
      <c r="C958" s="1"/>
      <c r="D958" s="1"/>
    </row>
    <row r="959" spans="3:4" ht="12.75" customHeight="1" x14ac:dyDescent="0.25">
      <c r="C959" s="1"/>
      <c r="D959" s="1"/>
    </row>
    <row r="960" spans="3:4" ht="12.75" customHeight="1" x14ac:dyDescent="0.25">
      <c r="C960" s="1"/>
      <c r="D960" s="1"/>
    </row>
    <row r="961" spans="3:4" ht="12.75" customHeight="1" x14ac:dyDescent="0.25">
      <c r="C961" s="1"/>
      <c r="D961" s="1"/>
    </row>
    <row r="962" spans="3:4" ht="12.75" customHeight="1" x14ac:dyDescent="0.25">
      <c r="C962" s="1"/>
      <c r="D962" s="1"/>
    </row>
    <row r="963" spans="3:4" ht="12.75" customHeight="1" x14ac:dyDescent="0.25">
      <c r="C963" s="1"/>
      <c r="D963" s="1"/>
    </row>
    <row r="964" spans="3:4" ht="12.75" customHeight="1" x14ac:dyDescent="0.25">
      <c r="C964" s="1"/>
      <c r="D964" s="1"/>
    </row>
    <row r="965" spans="3:4" ht="12.75" customHeight="1" x14ac:dyDescent="0.25">
      <c r="C965" s="1"/>
      <c r="D965" s="1"/>
    </row>
    <row r="966" spans="3:4" ht="12.75" customHeight="1" x14ac:dyDescent="0.25">
      <c r="C966" s="1"/>
      <c r="D966" s="1"/>
    </row>
    <row r="967" spans="3:4" ht="12.75" customHeight="1" x14ac:dyDescent="0.25">
      <c r="C967" s="1"/>
      <c r="D967" s="1"/>
    </row>
    <row r="968" spans="3:4" ht="12.75" customHeight="1" x14ac:dyDescent="0.25">
      <c r="C968" s="1"/>
      <c r="D968" s="1"/>
    </row>
    <row r="969" spans="3:4" ht="12.75" customHeight="1" x14ac:dyDescent="0.25">
      <c r="C969" s="1"/>
      <c r="D969" s="1"/>
    </row>
    <row r="970" spans="3:4" ht="12.75" customHeight="1" x14ac:dyDescent="0.25">
      <c r="C970" s="1"/>
      <c r="D970" s="1"/>
    </row>
    <row r="971" spans="3:4" ht="12.75" customHeight="1" x14ac:dyDescent="0.25">
      <c r="C971" s="1"/>
      <c r="D971" s="1"/>
    </row>
    <row r="972" spans="3:4" ht="12.75" customHeight="1" x14ac:dyDescent="0.25">
      <c r="C972" s="1"/>
      <c r="D972" s="1"/>
    </row>
    <row r="973" spans="3:4" ht="12.75" customHeight="1" x14ac:dyDescent="0.25">
      <c r="C973" s="1"/>
      <c r="D973" s="1"/>
    </row>
    <row r="974" spans="3:4" ht="12.75" customHeight="1" x14ac:dyDescent="0.25">
      <c r="C974" s="1"/>
      <c r="D974" s="1"/>
    </row>
    <row r="975" spans="3:4" ht="12.75" customHeight="1" x14ac:dyDescent="0.25">
      <c r="C975" s="1"/>
      <c r="D975" s="1"/>
    </row>
    <row r="976" spans="3:4" ht="12.75" customHeight="1" x14ac:dyDescent="0.25">
      <c r="C976" s="1"/>
      <c r="D976" s="1"/>
    </row>
    <row r="977" spans="3:4" ht="12.75" customHeight="1" x14ac:dyDescent="0.25">
      <c r="C977" s="1"/>
      <c r="D977" s="1"/>
    </row>
    <row r="978" spans="3:4" ht="12.75" customHeight="1" x14ac:dyDescent="0.25">
      <c r="C978" s="1"/>
      <c r="D978" s="1"/>
    </row>
    <row r="979" spans="3:4" ht="12.75" customHeight="1" x14ac:dyDescent="0.25">
      <c r="C979" s="1"/>
      <c r="D979" s="1"/>
    </row>
    <row r="980" spans="3:4" ht="12.75" customHeight="1" x14ac:dyDescent="0.25">
      <c r="C980" s="1"/>
      <c r="D980" s="1"/>
    </row>
    <row r="981" spans="3:4" ht="12.75" customHeight="1" x14ac:dyDescent="0.25">
      <c r="C981" s="1"/>
      <c r="D981" s="1"/>
    </row>
    <row r="982" spans="3:4" ht="12.75" customHeight="1" x14ac:dyDescent="0.25">
      <c r="C982" s="1"/>
      <c r="D982" s="1"/>
    </row>
    <row r="983" spans="3:4" ht="12.75" customHeight="1" x14ac:dyDescent="0.25">
      <c r="C983" s="1"/>
      <c r="D983" s="1"/>
    </row>
    <row r="984" spans="3:4" ht="12.75" customHeight="1" x14ac:dyDescent="0.25">
      <c r="C984" s="1"/>
      <c r="D984" s="1"/>
    </row>
    <row r="985" spans="3:4" ht="12.75" customHeight="1" x14ac:dyDescent="0.25">
      <c r="C985" s="1"/>
      <c r="D985" s="1"/>
    </row>
    <row r="986" spans="3:4" ht="12.75" customHeight="1" x14ac:dyDescent="0.25">
      <c r="C986" s="1"/>
      <c r="D986" s="1"/>
    </row>
    <row r="987" spans="3:4" ht="12.75" customHeight="1" x14ac:dyDescent="0.25">
      <c r="C987" s="1"/>
      <c r="D987" s="1"/>
    </row>
    <row r="988" spans="3:4" ht="12.75" customHeight="1" x14ac:dyDescent="0.25">
      <c r="C988" s="1"/>
      <c r="D988" s="1"/>
    </row>
    <row r="989" spans="3:4" ht="12.75" customHeight="1" x14ac:dyDescent="0.25">
      <c r="C989" s="1"/>
      <c r="D989" s="1"/>
    </row>
    <row r="990" spans="3:4" ht="12.75" customHeight="1" x14ac:dyDescent="0.25">
      <c r="C990" s="1"/>
      <c r="D990" s="1"/>
    </row>
    <row r="991" spans="3:4" ht="12.75" customHeight="1" x14ac:dyDescent="0.25">
      <c r="C991" s="1"/>
      <c r="D991" s="1"/>
    </row>
    <row r="992" spans="3:4" ht="12.75" customHeight="1" x14ac:dyDescent="0.25">
      <c r="C992" s="1"/>
      <c r="D992" s="1"/>
    </row>
    <row r="993" spans="3:4" ht="12.75" customHeight="1" x14ac:dyDescent="0.25">
      <c r="C993" s="1"/>
      <c r="D993" s="1"/>
    </row>
    <row r="994" spans="3:4" ht="12.75" customHeight="1" x14ac:dyDescent="0.25">
      <c r="C994" s="1"/>
      <c r="D994" s="1"/>
    </row>
    <row r="995" spans="3:4" ht="12.75" customHeight="1" x14ac:dyDescent="0.25">
      <c r="C995" s="1"/>
      <c r="D995" s="1"/>
    </row>
  </sheetData>
  <autoFilter ref="A10:D509" xr:uid="{00000000-0001-0000-0100-000000000000}"/>
  <mergeCells count="1">
    <mergeCell ref="A11:C11"/>
  </mergeCells>
  <pageMargins left="0.7" right="0.7" top="0.75" bottom="0.75" header="0" footer="0"/>
  <pageSetup paperSize="9" scale="84" fitToHeight="0" orientation="portrait" r:id="rId1"/>
  <ignoredErrors>
    <ignoredError sqref="C14"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D903B-5F00-4852-BA9F-4685AEC53F8A}">
  <sheetPr>
    <tabColor rgb="FFFFC000"/>
    <pageSetUpPr fitToPage="1"/>
  </sheetPr>
  <dimension ref="A8:D16"/>
  <sheetViews>
    <sheetView view="pageBreakPreview" zoomScaleNormal="100" zoomScaleSheetLayoutView="100" workbookViewId="0">
      <selection activeCell="A11" sqref="A11"/>
    </sheetView>
  </sheetViews>
  <sheetFormatPr defaultRowHeight="15" x14ac:dyDescent="0.25"/>
  <cols>
    <col min="1" max="1" width="8.7109375" style="1088" customWidth="1"/>
    <col min="2" max="2" width="68.28515625" style="1088" customWidth="1"/>
    <col min="3" max="3" width="10.42578125" style="1088" customWidth="1"/>
    <col min="4" max="4" width="11.85546875" style="1088" bestFit="1" customWidth="1"/>
    <col min="5" max="244" width="9.140625" style="1088"/>
    <col min="245" max="245" width="68.28515625" style="1088" customWidth="1"/>
    <col min="246" max="246" width="10.42578125" style="1088" customWidth="1"/>
    <col min="247" max="500" width="9.140625" style="1088"/>
    <col min="501" max="501" width="68.28515625" style="1088" customWidth="1"/>
    <col min="502" max="502" width="10.42578125" style="1088" customWidth="1"/>
    <col min="503" max="756" width="9.140625" style="1088"/>
    <col min="757" max="757" width="68.28515625" style="1088" customWidth="1"/>
    <col min="758" max="758" width="10.42578125" style="1088" customWidth="1"/>
    <col min="759" max="1012" width="9.140625" style="1088"/>
    <col min="1013" max="1013" width="68.28515625" style="1088" customWidth="1"/>
    <col min="1014" max="1014" width="10.42578125" style="1088" customWidth="1"/>
    <col min="1015" max="1268" width="9.140625" style="1088"/>
    <col min="1269" max="1269" width="68.28515625" style="1088" customWidth="1"/>
    <col min="1270" max="1270" width="10.42578125" style="1088" customWidth="1"/>
    <col min="1271" max="1524" width="9.140625" style="1088"/>
    <col min="1525" max="1525" width="68.28515625" style="1088" customWidth="1"/>
    <col min="1526" max="1526" width="10.42578125" style="1088" customWidth="1"/>
    <col min="1527" max="1780" width="9.140625" style="1088"/>
    <col min="1781" max="1781" width="68.28515625" style="1088" customWidth="1"/>
    <col min="1782" max="1782" width="10.42578125" style="1088" customWidth="1"/>
    <col min="1783" max="2036" width="9.140625" style="1088"/>
    <col min="2037" max="2037" width="68.28515625" style="1088" customWidth="1"/>
    <col min="2038" max="2038" width="10.42578125" style="1088" customWidth="1"/>
    <col min="2039" max="2292" width="9.140625" style="1088"/>
    <col min="2293" max="2293" width="68.28515625" style="1088" customWidth="1"/>
    <col min="2294" max="2294" width="10.42578125" style="1088" customWidth="1"/>
    <col min="2295" max="2548" width="9.140625" style="1088"/>
    <col min="2549" max="2549" width="68.28515625" style="1088" customWidth="1"/>
    <col min="2550" max="2550" width="10.42578125" style="1088" customWidth="1"/>
    <col min="2551" max="2804" width="9.140625" style="1088"/>
    <col min="2805" max="2805" width="68.28515625" style="1088" customWidth="1"/>
    <col min="2806" max="2806" width="10.42578125" style="1088" customWidth="1"/>
    <col min="2807" max="3060" width="9.140625" style="1088"/>
    <col min="3061" max="3061" width="68.28515625" style="1088" customWidth="1"/>
    <col min="3062" max="3062" width="10.42578125" style="1088" customWidth="1"/>
    <col min="3063" max="3316" width="9.140625" style="1088"/>
    <col min="3317" max="3317" width="68.28515625" style="1088" customWidth="1"/>
    <col min="3318" max="3318" width="10.42578125" style="1088" customWidth="1"/>
    <col min="3319" max="3572" width="9.140625" style="1088"/>
    <col min="3573" max="3573" width="68.28515625" style="1088" customWidth="1"/>
    <col min="3574" max="3574" width="10.42578125" style="1088" customWidth="1"/>
    <col min="3575" max="3828" width="9.140625" style="1088"/>
    <col min="3829" max="3829" width="68.28515625" style="1088" customWidth="1"/>
    <col min="3830" max="3830" width="10.42578125" style="1088" customWidth="1"/>
    <col min="3831" max="4084" width="9.140625" style="1088"/>
    <col min="4085" max="4085" width="68.28515625" style="1088" customWidth="1"/>
    <col min="4086" max="4086" width="10.42578125" style="1088" customWidth="1"/>
    <col min="4087" max="4340" width="9.140625" style="1088"/>
    <col min="4341" max="4341" width="68.28515625" style="1088" customWidth="1"/>
    <col min="4342" max="4342" width="10.42578125" style="1088" customWidth="1"/>
    <col min="4343" max="4596" width="9.140625" style="1088"/>
    <col min="4597" max="4597" width="68.28515625" style="1088" customWidth="1"/>
    <col min="4598" max="4598" width="10.42578125" style="1088" customWidth="1"/>
    <col min="4599" max="4852" width="9.140625" style="1088"/>
    <col min="4853" max="4853" width="68.28515625" style="1088" customWidth="1"/>
    <col min="4854" max="4854" width="10.42578125" style="1088" customWidth="1"/>
    <col min="4855" max="5108" width="9.140625" style="1088"/>
    <col min="5109" max="5109" width="68.28515625" style="1088" customWidth="1"/>
    <col min="5110" max="5110" width="10.42578125" style="1088" customWidth="1"/>
    <col min="5111" max="5364" width="9.140625" style="1088"/>
    <col min="5365" max="5365" width="68.28515625" style="1088" customWidth="1"/>
    <col min="5366" max="5366" width="10.42578125" style="1088" customWidth="1"/>
    <col min="5367" max="5620" width="9.140625" style="1088"/>
    <col min="5621" max="5621" width="68.28515625" style="1088" customWidth="1"/>
    <col min="5622" max="5622" width="10.42578125" style="1088" customWidth="1"/>
    <col min="5623" max="5876" width="9.140625" style="1088"/>
    <col min="5877" max="5877" width="68.28515625" style="1088" customWidth="1"/>
    <col min="5878" max="5878" width="10.42578125" style="1088" customWidth="1"/>
    <col min="5879" max="6132" width="9.140625" style="1088"/>
    <col min="6133" max="6133" width="68.28515625" style="1088" customWidth="1"/>
    <col min="6134" max="6134" width="10.42578125" style="1088" customWidth="1"/>
    <col min="6135" max="6388" width="9.140625" style="1088"/>
    <col min="6389" max="6389" width="68.28515625" style="1088" customWidth="1"/>
    <col min="6390" max="6390" width="10.42578125" style="1088" customWidth="1"/>
    <col min="6391" max="6644" width="9.140625" style="1088"/>
    <col min="6645" max="6645" width="68.28515625" style="1088" customWidth="1"/>
    <col min="6646" max="6646" width="10.42578125" style="1088" customWidth="1"/>
    <col min="6647" max="6900" width="9.140625" style="1088"/>
    <col min="6901" max="6901" width="68.28515625" style="1088" customWidth="1"/>
    <col min="6902" max="6902" width="10.42578125" style="1088" customWidth="1"/>
    <col min="6903" max="7156" width="9.140625" style="1088"/>
    <col min="7157" max="7157" width="68.28515625" style="1088" customWidth="1"/>
    <col min="7158" max="7158" width="10.42578125" style="1088" customWidth="1"/>
    <col min="7159" max="7412" width="9.140625" style="1088"/>
    <col min="7413" max="7413" width="68.28515625" style="1088" customWidth="1"/>
    <col min="7414" max="7414" width="10.42578125" style="1088" customWidth="1"/>
    <col min="7415" max="7668" width="9.140625" style="1088"/>
    <col min="7669" max="7669" width="68.28515625" style="1088" customWidth="1"/>
    <col min="7670" max="7670" width="10.42578125" style="1088" customWidth="1"/>
    <col min="7671" max="7924" width="9.140625" style="1088"/>
    <col min="7925" max="7925" width="68.28515625" style="1088" customWidth="1"/>
    <col min="7926" max="7926" width="10.42578125" style="1088" customWidth="1"/>
    <col min="7927" max="8180" width="9.140625" style="1088"/>
    <col min="8181" max="8181" width="68.28515625" style="1088" customWidth="1"/>
    <col min="8182" max="8182" width="10.42578125" style="1088" customWidth="1"/>
    <col min="8183" max="8436" width="9.140625" style="1088"/>
    <col min="8437" max="8437" width="68.28515625" style="1088" customWidth="1"/>
    <col min="8438" max="8438" width="10.42578125" style="1088" customWidth="1"/>
    <col min="8439" max="8692" width="9.140625" style="1088"/>
    <col min="8693" max="8693" width="68.28515625" style="1088" customWidth="1"/>
    <col min="8694" max="8694" width="10.42578125" style="1088" customWidth="1"/>
    <col min="8695" max="8948" width="9.140625" style="1088"/>
    <col min="8949" max="8949" width="68.28515625" style="1088" customWidth="1"/>
    <col min="8950" max="8950" width="10.42578125" style="1088" customWidth="1"/>
    <col min="8951" max="9204" width="9.140625" style="1088"/>
    <col min="9205" max="9205" width="68.28515625" style="1088" customWidth="1"/>
    <col min="9206" max="9206" width="10.42578125" style="1088" customWidth="1"/>
    <col min="9207" max="9460" width="9.140625" style="1088"/>
    <col min="9461" max="9461" width="68.28515625" style="1088" customWidth="1"/>
    <col min="9462" max="9462" width="10.42578125" style="1088" customWidth="1"/>
    <col min="9463" max="9716" width="9.140625" style="1088"/>
    <col min="9717" max="9717" width="68.28515625" style="1088" customWidth="1"/>
    <col min="9718" max="9718" width="10.42578125" style="1088" customWidth="1"/>
    <col min="9719" max="9972" width="9.140625" style="1088"/>
    <col min="9973" max="9973" width="68.28515625" style="1088" customWidth="1"/>
    <col min="9974" max="9974" width="10.42578125" style="1088" customWidth="1"/>
    <col min="9975" max="10228" width="9.140625" style="1088"/>
    <col min="10229" max="10229" width="68.28515625" style="1088" customWidth="1"/>
    <col min="10230" max="10230" width="10.42578125" style="1088" customWidth="1"/>
    <col min="10231" max="10484" width="9.140625" style="1088"/>
    <col min="10485" max="10485" width="68.28515625" style="1088" customWidth="1"/>
    <col min="10486" max="10486" width="10.42578125" style="1088" customWidth="1"/>
    <col min="10487" max="10740" width="9.140625" style="1088"/>
    <col min="10741" max="10741" width="68.28515625" style="1088" customWidth="1"/>
    <col min="10742" max="10742" width="10.42578125" style="1088" customWidth="1"/>
    <col min="10743" max="10996" width="9.140625" style="1088"/>
    <col min="10997" max="10997" width="68.28515625" style="1088" customWidth="1"/>
    <col min="10998" max="10998" width="10.42578125" style="1088" customWidth="1"/>
    <col min="10999" max="11252" width="9.140625" style="1088"/>
    <col min="11253" max="11253" width="68.28515625" style="1088" customWidth="1"/>
    <col min="11254" max="11254" width="10.42578125" style="1088" customWidth="1"/>
    <col min="11255" max="11508" width="9.140625" style="1088"/>
    <col min="11509" max="11509" width="68.28515625" style="1088" customWidth="1"/>
    <col min="11510" max="11510" width="10.42578125" style="1088" customWidth="1"/>
    <col min="11511" max="11764" width="9.140625" style="1088"/>
    <col min="11765" max="11765" width="68.28515625" style="1088" customWidth="1"/>
    <col min="11766" max="11766" width="10.42578125" style="1088" customWidth="1"/>
    <col min="11767" max="12020" width="9.140625" style="1088"/>
    <col min="12021" max="12021" width="68.28515625" style="1088" customWidth="1"/>
    <col min="12022" max="12022" width="10.42578125" style="1088" customWidth="1"/>
    <col min="12023" max="12276" width="9.140625" style="1088"/>
    <col min="12277" max="12277" width="68.28515625" style="1088" customWidth="1"/>
    <col min="12278" max="12278" width="10.42578125" style="1088" customWidth="1"/>
    <col min="12279" max="12532" width="9.140625" style="1088"/>
    <col min="12533" max="12533" width="68.28515625" style="1088" customWidth="1"/>
    <col min="12534" max="12534" width="10.42578125" style="1088" customWidth="1"/>
    <col min="12535" max="12788" width="9.140625" style="1088"/>
    <col min="12789" max="12789" width="68.28515625" style="1088" customWidth="1"/>
    <col min="12790" max="12790" width="10.42578125" style="1088" customWidth="1"/>
    <col min="12791" max="13044" width="9.140625" style="1088"/>
    <col min="13045" max="13045" width="68.28515625" style="1088" customWidth="1"/>
    <col min="13046" max="13046" width="10.42578125" style="1088" customWidth="1"/>
    <col min="13047" max="13300" width="9.140625" style="1088"/>
    <col min="13301" max="13301" width="68.28515625" style="1088" customWidth="1"/>
    <col min="13302" max="13302" width="10.42578125" style="1088" customWidth="1"/>
    <col min="13303" max="13556" width="9.140625" style="1088"/>
    <col min="13557" max="13557" width="68.28515625" style="1088" customWidth="1"/>
    <col min="13558" max="13558" width="10.42578125" style="1088" customWidth="1"/>
    <col min="13559" max="13812" width="9.140625" style="1088"/>
    <col min="13813" max="13813" width="68.28515625" style="1088" customWidth="1"/>
    <col min="13814" max="13814" width="10.42578125" style="1088" customWidth="1"/>
    <col min="13815" max="14068" width="9.140625" style="1088"/>
    <col min="14069" max="14069" width="68.28515625" style="1088" customWidth="1"/>
    <col min="14070" max="14070" width="10.42578125" style="1088" customWidth="1"/>
    <col min="14071" max="14324" width="9.140625" style="1088"/>
    <col min="14325" max="14325" width="68.28515625" style="1088" customWidth="1"/>
    <col min="14326" max="14326" width="10.42578125" style="1088" customWidth="1"/>
    <col min="14327" max="14580" width="9.140625" style="1088"/>
    <col min="14581" max="14581" width="68.28515625" style="1088" customWidth="1"/>
    <col min="14582" max="14582" width="10.42578125" style="1088" customWidth="1"/>
    <col min="14583" max="14836" width="9.140625" style="1088"/>
    <col min="14837" max="14837" width="68.28515625" style="1088" customWidth="1"/>
    <col min="14838" max="14838" width="10.42578125" style="1088" customWidth="1"/>
    <col min="14839" max="15092" width="9.140625" style="1088"/>
    <col min="15093" max="15093" width="68.28515625" style="1088" customWidth="1"/>
    <col min="15094" max="15094" width="10.42578125" style="1088" customWidth="1"/>
    <col min="15095" max="15348" width="9.140625" style="1088"/>
    <col min="15349" max="15349" width="68.28515625" style="1088" customWidth="1"/>
    <col min="15350" max="15350" width="10.42578125" style="1088" customWidth="1"/>
    <col min="15351" max="15604" width="9.140625" style="1088"/>
    <col min="15605" max="15605" width="68.28515625" style="1088" customWidth="1"/>
    <col min="15606" max="15606" width="10.42578125" style="1088" customWidth="1"/>
    <col min="15607" max="15860" width="9.140625" style="1088"/>
    <col min="15861" max="15861" width="68.28515625" style="1088" customWidth="1"/>
    <col min="15862" max="15862" width="10.42578125" style="1088" customWidth="1"/>
    <col min="15863" max="16116" width="9.140625" style="1088"/>
    <col min="16117" max="16117" width="68.28515625" style="1088" customWidth="1"/>
    <col min="16118" max="16118" width="10.42578125" style="1088" customWidth="1"/>
    <col min="16119" max="16384" width="9.140625" style="1088"/>
  </cols>
  <sheetData>
    <row r="8" spans="1:4" x14ac:dyDescent="0.25">
      <c r="B8" s="1078" t="s">
        <v>7229</v>
      </c>
    </row>
    <row r="9" spans="1:4" ht="22.5" x14ac:dyDescent="0.25">
      <c r="A9" s="1079" t="s">
        <v>1</v>
      </c>
      <c r="B9" s="1080" t="s">
        <v>2</v>
      </c>
      <c r="C9" s="1081" t="s">
        <v>7055</v>
      </c>
      <c r="D9" s="1079" t="s">
        <v>6264</v>
      </c>
    </row>
    <row r="10" spans="1:4" x14ac:dyDescent="0.25">
      <c r="A10" s="1082"/>
      <c r="B10" s="1083" t="s">
        <v>7522</v>
      </c>
      <c r="C10" s="1082"/>
      <c r="D10" s="1082"/>
    </row>
    <row r="11" spans="1:4" ht="73.5" x14ac:dyDescent="0.25">
      <c r="A11" s="1087" t="s">
        <v>7523</v>
      </c>
      <c r="B11" s="1085" t="s">
        <v>7524</v>
      </c>
      <c r="C11" s="1085">
        <v>7000</v>
      </c>
      <c r="D11" s="1122" t="s">
        <v>7403</v>
      </c>
    </row>
    <row r="12" spans="1:4" ht="109.5" x14ac:dyDescent="0.25">
      <c r="A12" s="1087" t="s">
        <v>7525</v>
      </c>
      <c r="B12" s="1085" t="s">
        <v>7526</v>
      </c>
      <c r="C12" s="1085">
        <v>7000</v>
      </c>
      <c r="D12" s="1122" t="s">
        <v>7403</v>
      </c>
    </row>
    <row r="13" spans="1:4" ht="108.75" x14ac:dyDescent="0.25">
      <c r="A13" s="1087" t="s">
        <v>7527</v>
      </c>
      <c r="B13" s="1085" t="s">
        <v>7528</v>
      </c>
      <c r="C13" s="1085">
        <v>7000</v>
      </c>
      <c r="D13" s="1122" t="s">
        <v>7403</v>
      </c>
    </row>
    <row r="14" spans="1:4" ht="97.5" x14ac:dyDescent="0.25">
      <c r="A14" s="1087" t="s">
        <v>7529</v>
      </c>
      <c r="B14" s="1085" t="s">
        <v>7530</v>
      </c>
      <c r="C14" s="1085">
        <v>7700</v>
      </c>
      <c r="D14" s="1122" t="s">
        <v>7403</v>
      </c>
    </row>
    <row r="15" spans="1:4" ht="49.5" x14ac:dyDescent="0.25">
      <c r="A15" s="1087" t="s">
        <v>7531</v>
      </c>
      <c r="B15" s="1085" t="s">
        <v>7532</v>
      </c>
      <c r="C15" s="1085">
        <v>7000</v>
      </c>
      <c r="D15" s="1122" t="s">
        <v>7403</v>
      </c>
    </row>
    <row r="16" spans="1:4" x14ac:dyDescent="0.25">
      <c r="A16" s="1118"/>
      <c r="B16" s="1121"/>
      <c r="C16" s="1120"/>
      <c r="D16" s="1120"/>
    </row>
  </sheetData>
  <pageMargins left="0.7" right="0.7" top="0.75" bottom="0.75" header="0.3" footer="0.3"/>
  <pageSetup paperSize="9" scale="9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074EA-A904-4D80-A9DD-786817EBCDFD}">
  <sheetPr>
    <tabColor theme="4"/>
    <pageSetUpPr fitToPage="1"/>
  </sheetPr>
  <dimension ref="A9:C16"/>
  <sheetViews>
    <sheetView view="pageBreakPreview" zoomScale="115" zoomScaleNormal="100" zoomScaleSheetLayoutView="115" workbookViewId="0">
      <selection activeCell="A11" sqref="A11"/>
    </sheetView>
  </sheetViews>
  <sheetFormatPr defaultRowHeight="15" x14ac:dyDescent="0.25"/>
  <cols>
    <col min="1" max="1" width="8.7109375" style="1088" customWidth="1"/>
    <col min="2" max="2" width="68.28515625" style="1088" customWidth="1"/>
    <col min="3" max="3" width="10.42578125" style="1088" customWidth="1"/>
    <col min="4" max="243" width="9.140625" style="1088"/>
    <col min="244" max="244" width="68.28515625" style="1088" customWidth="1"/>
    <col min="245" max="245" width="10.42578125" style="1088" customWidth="1"/>
    <col min="246" max="499" width="9.140625" style="1088"/>
    <col min="500" max="500" width="68.28515625" style="1088" customWidth="1"/>
    <col min="501" max="501" width="10.42578125" style="1088" customWidth="1"/>
    <col min="502" max="755" width="9.140625" style="1088"/>
    <col min="756" max="756" width="68.28515625" style="1088" customWidth="1"/>
    <col min="757" max="757" width="10.42578125" style="1088" customWidth="1"/>
    <col min="758" max="1011" width="9.140625" style="1088"/>
    <col min="1012" max="1012" width="68.28515625" style="1088" customWidth="1"/>
    <col min="1013" max="1013" width="10.42578125" style="1088" customWidth="1"/>
    <col min="1014" max="1267" width="9.140625" style="1088"/>
    <col min="1268" max="1268" width="68.28515625" style="1088" customWidth="1"/>
    <col min="1269" max="1269" width="10.42578125" style="1088" customWidth="1"/>
    <col min="1270" max="1523" width="9.140625" style="1088"/>
    <col min="1524" max="1524" width="68.28515625" style="1088" customWidth="1"/>
    <col min="1525" max="1525" width="10.42578125" style="1088" customWidth="1"/>
    <col min="1526" max="1779" width="9.140625" style="1088"/>
    <col min="1780" max="1780" width="68.28515625" style="1088" customWidth="1"/>
    <col min="1781" max="1781" width="10.42578125" style="1088" customWidth="1"/>
    <col min="1782" max="2035" width="9.140625" style="1088"/>
    <col min="2036" max="2036" width="68.28515625" style="1088" customWidth="1"/>
    <col min="2037" max="2037" width="10.42578125" style="1088" customWidth="1"/>
    <col min="2038" max="2291" width="9.140625" style="1088"/>
    <col min="2292" max="2292" width="68.28515625" style="1088" customWidth="1"/>
    <col min="2293" max="2293" width="10.42578125" style="1088" customWidth="1"/>
    <col min="2294" max="2547" width="9.140625" style="1088"/>
    <col min="2548" max="2548" width="68.28515625" style="1088" customWidth="1"/>
    <col min="2549" max="2549" width="10.42578125" style="1088" customWidth="1"/>
    <col min="2550" max="2803" width="9.140625" style="1088"/>
    <col min="2804" max="2804" width="68.28515625" style="1088" customWidth="1"/>
    <col min="2805" max="2805" width="10.42578125" style="1088" customWidth="1"/>
    <col min="2806" max="3059" width="9.140625" style="1088"/>
    <col min="3060" max="3060" width="68.28515625" style="1088" customWidth="1"/>
    <col min="3061" max="3061" width="10.42578125" style="1088" customWidth="1"/>
    <col min="3062" max="3315" width="9.140625" style="1088"/>
    <col min="3316" max="3316" width="68.28515625" style="1088" customWidth="1"/>
    <col min="3317" max="3317" width="10.42578125" style="1088" customWidth="1"/>
    <col min="3318" max="3571" width="9.140625" style="1088"/>
    <col min="3572" max="3572" width="68.28515625" style="1088" customWidth="1"/>
    <col min="3573" max="3573" width="10.42578125" style="1088" customWidth="1"/>
    <col min="3574" max="3827" width="9.140625" style="1088"/>
    <col min="3828" max="3828" width="68.28515625" style="1088" customWidth="1"/>
    <col min="3829" max="3829" width="10.42578125" style="1088" customWidth="1"/>
    <col min="3830" max="4083" width="9.140625" style="1088"/>
    <col min="4084" max="4084" width="68.28515625" style="1088" customWidth="1"/>
    <col min="4085" max="4085" width="10.42578125" style="1088" customWidth="1"/>
    <col min="4086" max="4339" width="9.140625" style="1088"/>
    <col min="4340" max="4340" width="68.28515625" style="1088" customWidth="1"/>
    <col min="4341" max="4341" width="10.42578125" style="1088" customWidth="1"/>
    <col min="4342" max="4595" width="9.140625" style="1088"/>
    <col min="4596" max="4596" width="68.28515625" style="1088" customWidth="1"/>
    <col min="4597" max="4597" width="10.42578125" style="1088" customWidth="1"/>
    <col min="4598" max="4851" width="9.140625" style="1088"/>
    <col min="4852" max="4852" width="68.28515625" style="1088" customWidth="1"/>
    <col min="4853" max="4853" width="10.42578125" style="1088" customWidth="1"/>
    <col min="4854" max="5107" width="9.140625" style="1088"/>
    <col min="5108" max="5108" width="68.28515625" style="1088" customWidth="1"/>
    <col min="5109" max="5109" width="10.42578125" style="1088" customWidth="1"/>
    <col min="5110" max="5363" width="9.140625" style="1088"/>
    <col min="5364" max="5364" width="68.28515625" style="1088" customWidth="1"/>
    <col min="5365" max="5365" width="10.42578125" style="1088" customWidth="1"/>
    <col min="5366" max="5619" width="9.140625" style="1088"/>
    <col min="5620" max="5620" width="68.28515625" style="1088" customWidth="1"/>
    <col min="5621" max="5621" width="10.42578125" style="1088" customWidth="1"/>
    <col min="5622" max="5875" width="9.140625" style="1088"/>
    <col min="5876" max="5876" width="68.28515625" style="1088" customWidth="1"/>
    <col min="5877" max="5877" width="10.42578125" style="1088" customWidth="1"/>
    <col min="5878" max="6131" width="9.140625" style="1088"/>
    <col min="6132" max="6132" width="68.28515625" style="1088" customWidth="1"/>
    <col min="6133" max="6133" width="10.42578125" style="1088" customWidth="1"/>
    <col min="6134" max="6387" width="9.140625" style="1088"/>
    <col min="6388" max="6388" width="68.28515625" style="1088" customWidth="1"/>
    <col min="6389" max="6389" width="10.42578125" style="1088" customWidth="1"/>
    <col min="6390" max="6643" width="9.140625" style="1088"/>
    <col min="6644" max="6644" width="68.28515625" style="1088" customWidth="1"/>
    <col min="6645" max="6645" width="10.42578125" style="1088" customWidth="1"/>
    <col min="6646" max="6899" width="9.140625" style="1088"/>
    <col min="6900" max="6900" width="68.28515625" style="1088" customWidth="1"/>
    <col min="6901" max="6901" width="10.42578125" style="1088" customWidth="1"/>
    <col min="6902" max="7155" width="9.140625" style="1088"/>
    <col min="7156" max="7156" width="68.28515625" style="1088" customWidth="1"/>
    <col min="7157" max="7157" width="10.42578125" style="1088" customWidth="1"/>
    <col min="7158" max="7411" width="9.140625" style="1088"/>
    <col min="7412" max="7412" width="68.28515625" style="1088" customWidth="1"/>
    <col min="7413" max="7413" width="10.42578125" style="1088" customWidth="1"/>
    <col min="7414" max="7667" width="9.140625" style="1088"/>
    <col min="7668" max="7668" width="68.28515625" style="1088" customWidth="1"/>
    <col min="7669" max="7669" width="10.42578125" style="1088" customWidth="1"/>
    <col min="7670" max="7923" width="9.140625" style="1088"/>
    <col min="7924" max="7924" width="68.28515625" style="1088" customWidth="1"/>
    <col min="7925" max="7925" width="10.42578125" style="1088" customWidth="1"/>
    <col min="7926" max="8179" width="9.140625" style="1088"/>
    <col min="8180" max="8180" width="68.28515625" style="1088" customWidth="1"/>
    <col min="8181" max="8181" width="10.42578125" style="1088" customWidth="1"/>
    <col min="8182" max="8435" width="9.140625" style="1088"/>
    <col min="8436" max="8436" width="68.28515625" style="1088" customWidth="1"/>
    <col min="8437" max="8437" width="10.42578125" style="1088" customWidth="1"/>
    <col min="8438" max="8691" width="9.140625" style="1088"/>
    <col min="8692" max="8692" width="68.28515625" style="1088" customWidth="1"/>
    <col min="8693" max="8693" width="10.42578125" style="1088" customWidth="1"/>
    <col min="8694" max="8947" width="9.140625" style="1088"/>
    <col min="8948" max="8948" width="68.28515625" style="1088" customWidth="1"/>
    <col min="8949" max="8949" width="10.42578125" style="1088" customWidth="1"/>
    <col min="8950" max="9203" width="9.140625" style="1088"/>
    <col min="9204" max="9204" width="68.28515625" style="1088" customWidth="1"/>
    <col min="9205" max="9205" width="10.42578125" style="1088" customWidth="1"/>
    <col min="9206" max="9459" width="9.140625" style="1088"/>
    <col min="9460" max="9460" width="68.28515625" style="1088" customWidth="1"/>
    <col min="9461" max="9461" width="10.42578125" style="1088" customWidth="1"/>
    <col min="9462" max="9715" width="9.140625" style="1088"/>
    <col min="9716" max="9716" width="68.28515625" style="1088" customWidth="1"/>
    <col min="9717" max="9717" width="10.42578125" style="1088" customWidth="1"/>
    <col min="9718" max="9971" width="9.140625" style="1088"/>
    <col min="9972" max="9972" width="68.28515625" style="1088" customWidth="1"/>
    <col min="9973" max="9973" width="10.42578125" style="1088" customWidth="1"/>
    <col min="9974" max="10227" width="9.140625" style="1088"/>
    <col min="10228" max="10228" width="68.28515625" style="1088" customWidth="1"/>
    <col min="10229" max="10229" width="10.42578125" style="1088" customWidth="1"/>
    <col min="10230" max="10483" width="9.140625" style="1088"/>
    <col min="10484" max="10484" width="68.28515625" style="1088" customWidth="1"/>
    <col min="10485" max="10485" width="10.42578125" style="1088" customWidth="1"/>
    <col min="10486" max="10739" width="9.140625" style="1088"/>
    <col min="10740" max="10740" width="68.28515625" style="1088" customWidth="1"/>
    <col min="10741" max="10741" width="10.42578125" style="1088" customWidth="1"/>
    <col min="10742" max="10995" width="9.140625" style="1088"/>
    <col min="10996" max="10996" width="68.28515625" style="1088" customWidth="1"/>
    <col min="10997" max="10997" width="10.42578125" style="1088" customWidth="1"/>
    <col min="10998" max="11251" width="9.140625" style="1088"/>
    <col min="11252" max="11252" width="68.28515625" style="1088" customWidth="1"/>
    <col min="11253" max="11253" width="10.42578125" style="1088" customWidth="1"/>
    <col min="11254" max="11507" width="9.140625" style="1088"/>
    <col min="11508" max="11508" width="68.28515625" style="1088" customWidth="1"/>
    <col min="11509" max="11509" width="10.42578125" style="1088" customWidth="1"/>
    <col min="11510" max="11763" width="9.140625" style="1088"/>
    <col min="11764" max="11764" width="68.28515625" style="1088" customWidth="1"/>
    <col min="11765" max="11765" width="10.42578125" style="1088" customWidth="1"/>
    <col min="11766" max="12019" width="9.140625" style="1088"/>
    <col min="12020" max="12020" width="68.28515625" style="1088" customWidth="1"/>
    <col min="12021" max="12021" width="10.42578125" style="1088" customWidth="1"/>
    <col min="12022" max="12275" width="9.140625" style="1088"/>
    <col min="12276" max="12276" width="68.28515625" style="1088" customWidth="1"/>
    <col min="12277" max="12277" width="10.42578125" style="1088" customWidth="1"/>
    <col min="12278" max="12531" width="9.140625" style="1088"/>
    <col min="12532" max="12532" width="68.28515625" style="1088" customWidth="1"/>
    <col min="12533" max="12533" width="10.42578125" style="1088" customWidth="1"/>
    <col min="12534" max="12787" width="9.140625" style="1088"/>
    <col min="12788" max="12788" width="68.28515625" style="1088" customWidth="1"/>
    <col min="12789" max="12789" width="10.42578125" style="1088" customWidth="1"/>
    <col min="12790" max="13043" width="9.140625" style="1088"/>
    <col min="13044" max="13044" width="68.28515625" style="1088" customWidth="1"/>
    <col min="13045" max="13045" width="10.42578125" style="1088" customWidth="1"/>
    <col min="13046" max="13299" width="9.140625" style="1088"/>
    <col min="13300" max="13300" width="68.28515625" style="1088" customWidth="1"/>
    <col min="13301" max="13301" width="10.42578125" style="1088" customWidth="1"/>
    <col min="13302" max="13555" width="9.140625" style="1088"/>
    <col min="13556" max="13556" width="68.28515625" style="1088" customWidth="1"/>
    <col min="13557" max="13557" width="10.42578125" style="1088" customWidth="1"/>
    <col min="13558" max="13811" width="9.140625" style="1088"/>
    <col min="13812" max="13812" width="68.28515625" style="1088" customWidth="1"/>
    <col min="13813" max="13813" width="10.42578125" style="1088" customWidth="1"/>
    <col min="13814" max="14067" width="9.140625" style="1088"/>
    <col min="14068" max="14068" width="68.28515625" style="1088" customWidth="1"/>
    <col min="14069" max="14069" width="10.42578125" style="1088" customWidth="1"/>
    <col min="14070" max="14323" width="9.140625" style="1088"/>
    <col min="14324" max="14324" width="68.28515625" style="1088" customWidth="1"/>
    <col min="14325" max="14325" width="10.42578125" style="1088" customWidth="1"/>
    <col min="14326" max="14579" width="9.140625" style="1088"/>
    <col min="14580" max="14580" width="68.28515625" style="1088" customWidth="1"/>
    <col min="14581" max="14581" width="10.42578125" style="1088" customWidth="1"/>
    <col min="14582" max="14835" width="9.140625" style="1088"/>
    <col min="14836" max="14836" width="68.28515625" style="1088" customWidth="1"/>
    <col min="14837" max="14837" width="10.42578125" style="1088" customWidth="1"/>
    <col min="14838" max="15091" width="9.140625" style="1088"/>
    <col min="15092" max="15092" width="68.28515625" style="1088" customWidth="1"/>
    <col min="15093" max="15093" width="10.42578125" style="1088" customWidth="1"/>
    <col min="15094" max="15347" width="9.140625" style="1088"/>
    <col min="15348" max="15348" width="68.28515625" style="1088" customWidth="1"/>
    <col min="15349" max="15349" width="10.42578125" style="1088" customWidth="1"/>
    <col min="15350" max="15603" width="9.140625" style="1088"/>
    <col min="15604" max="15604" width="68.28515625" style="1088" customWidth="1"/>
    <col min="15605" max="15605" width="10.42578125" style="1088" customWidth="1"/>
    <col min="15606" max="15859" width="9.140625" style="1088"/>
    <col min="15860" max="15860" width="68.28515625" style="1088" customWidth="1"/>
    <col min="15861" max="15861" width="10.42578125" style="1088" customWidth="1"/>
    <col min="15862" max="16115" width="9.140625" style="1088"/>
    <col min="16116" max="16116" width="68.28515625" style="1088" customWidth="1"/>
    <col min="16117" max="16117" width="10.42578125" style="1088" customWidth="1"/>
    <col min="16118" max="16384" width="9.140625" style="1088"/>
  </cols>
  <sheetData>
    <row r="9" spans="1:3" x14ac:dyDescent="0.25">
      <c r="A9" s="1089" t="s">
        <v>1</v>
      </c>
      <c r="B9" s="1090" t="s">
        <v>2</v>
      </c>
      <c r="C9" s="1091" t="s">
        <v>7055</v>
      </c>
    </row>
    <row r="10" spans="1:3" x14ac:dyDescent="0.25">
      <c r="A10" s="1082"/>
      <c r="B10" s="1083" t="s">
        <v>7533</v>
      </c>
      <c r="C10" s="1082"/>
    </row>
    <row r="11" spans="1:3" ht="22.15" customHeight="1" x14ac:dyDescent="0.25">
      <c r="A11" s="1084" t="s">
        <v>7534</v>
      </c>
      <c r="B11" s="1085" t="s">
        <v>7535</v>
      </c>
      <c r="C11" s="1085">
        <v>7000</v>
      </c>
    </row>
    <row r="12" spans="1:3" ht="25.5" x14ac:dyDescent="0.25">
      <c r="A12" s="1084" t="s">
        <v>7536</v>
      </c>
      <c r="B12" s="1085" t="s">
        <v>7537</v>
      </c>
      <c r="C12" s="1085">
        <v>7000</v>
      </c>
    </row>
    <row r="13" spans="1:3" ht="26.45" customHeight="1" x14ac:dyDescent="0.25">
      <c r="A13" s="1084" t="s">
        <v>7538</v>
      </c>
      <c r="B13" s="1085" t="s">
        <v>7539</v>
      </c>
      <c r="C13" s="1085">
        <v>7000</v>
      </c>
    </row>
    <row r="14" spans="1:3" ht="27" x14ac:dyDescent="0.25">
      <c r="A14" s="1084" t="s">
        <v>7540</v>
      </c>
      <c r="B14" s="1085" t="s">
        <v>7541</v>
      </c>
      <c r="C14" s="1085">
        <v>7700</v>
      </c>
    </row>
    <row r="15" spans="1:3" ht="25.15" customHeight="1" x14ac:dyDescent="0.25">
      <c r="A15" s="1084" t="s">
        <v>7542</v>
      </c>
      <c r="B15" s="1085" t="s">
        <v>7543</v>
      </c>
      <c r="C15" s="1085">
        <v>7000</v>
      </c>
    </row>
    <row r="16" spans="1:3" x14ac:dyDescent="0.25">
      <c r="A16" s="1118"/>
      <c r="B16" s="1121"/>
      <c r="C16" s="1120"/>
    </row>
  </sheetData>
  <autoFilter ref="A9:C9" xr:uid="{00000000-0001-0000-0800-000000000000}"/>
  <pageMargins left="0.7" right="0.7" top="0.75" bottom="0.75" header="0.3" footer="0.3"/>
  <pageSetup paperSize="9"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D67C0-87B6-412B-A0FF-6E45C2A45728}">
  <sheetPr>
    <tabColor rgb="FFFFC000"/>
    <pageSetUpPr fitToPage="1"/>
  </sheetPr>
  <dimension ref="A8:D15"/>
  <sheetViews>
    <sheetView view="pageBreakPreview" zoomScale="115" zoomScaleNormal="100" zoomScaleSheetLayoutView="115" workbookViewId="0">
      <selection activeCell="A11" sqref="A11"/>
    </sheetView>
  </sheetViews>
  <sheetFormatPr defaultRowHeight="15" x14ac:dyDescent="0.25"/>
  <cols>
    <col min="1" max="1" width="8.7109375" style="1088" customWidth="1"/>
    <col min="2" max="2" width="68.28515625" style="1088" customWidth="1"/>
    <col min="3" max="3" width="10.42578125" style="1088" customWidth="1"/>
    <col min="4" max="4" width="11.85546875" style="1088" bestFit="1" customWidth="1"/>
    <col min="5" max="244" width="9.140625" style="1088"/>
    <col min="245" max="245" width="68.28515625" style="1088" customWidth="1"/>
    <col min="246" max="246" width="10.42578125" style="1088" customWidth="1"/>
    <col min="247" max="500" width="9.140625" style="1088"/>
    <col min="501" max="501" width="68.28515625" style="1088" customWidth="1"/>
    <col min="502" max="502" width="10.42578125" style="1088" customWidth="1"/>
    <col min="503" max="756" width="9.140625" style="1088"/>
    <col min="757" max="757" width="68.28515625" style="1088" customWidth="1"/>
    <col min="758" max="758" width="10.42578125" style="1088" customWidth="1"/>
    <col min="759" max="1012" width="9.140625" style="1088"/>
    <col min="1013" max="1013" width="68.28515625" style="1088" customWidth="1"/>
    <col min="1014" max="1014" width="10.42578125" style="1088" customWidth="1"/>
    <col min="1015" max="1268" width="9.140625" style="1088"/>
    <col min="1269" max="1269" width="68.28515625" style="1088" customWidth="1"/>
    <col min="1270" max="1270" width="10.42578125" style="1088" customWidth="1"/>
    <col min="1271" max="1524" width="9.140625" style="1088"/>
    <col min="1525" max="1525" width="68.28515625" style="1088" customWidth="1"/>
    <col min="1526" max="1526" width="10.42578125" style="1088" customWidth="1"/>
    <col min="1527" max="1780" width="9.140625" style="1088"/>
    <col min="1781" max="1781" width="68.28515625" style="1088" customWidth="1"/>
    <col min="1782" max="1782" width="10.42578125" style="1088" customWidth="1"/>
    <col min="1783" max="2036" width="9.140625" style="1088"/>
    <col min="2037" max="2037" width="68.28515625" style="1088" customWidth="1"/>
    <col min="2038" max="2038" width="10.42578125" style="1088" customWidth="1"/>
    <col min="2039" max="2292" width="9.140625" style="1088"/>
    <col min="2293" max="2293" width="68.28515625" style="1088" customWidth="1"/>
    <col min="2294" max="2294" width="10.42578125" style="1088" customWidth="1"/>
    <col min="2295" max="2548" width="9.140625" style="1088"/>
    <col min="2549" max="2549" width="68.28515625" style="1088" customWidth="1"/>
    <col min="2550" max="2550" width="10.42578125" style="1088" customWidth="1"/>
    <col min="2551" max="2804" width="9.140625" style="1088"/>
    <col min="2805" max="2805" width="68.28515625" style="1088" customWidth="1"/>
    <col min="2806" max="2806" width="10.42578125" style="1088" customWidth="1"/>
    <col min="2807" max="3060" width="9.140625" style="1088"/>
    <col min="3061" max="3061" width="68.28515625" style="1088" customWidth="1"/>
    <col min="3062" max="3062" width="10.42578125" style="1088" customWidth="1"/>
    <col min="3063" max="3316" width="9.140625" style="1088"/>
    <col min="3317" max="3317" width="68.28515625" style="1088" customWidth="1"/>
    <col min="3318" max="3318" width="10.42578125" style="1088" customWidth="1"/>
    <col min="3319" max="3572" width="9.140625" style="1088"/>
    <col min="3573" max="3573" width="68.28515625" style="1088" customWidth="1"/>
    <col min="3574" max="3574" width="10.42578125" style="1088" customWidth="1"/>
    <col min="3575" max="3828" width="9.140625" style="1088"/>
    <col min="3829" max="3829" width="68.28515625" style="1088" customWidth="1"/>
    <col min="3830" max="3830" width="10.42578125" style="1088" customWidth="1"/>
    <col min="3831" max="4084" width="9.140625" style="1088"/>
    <col min="4085" max="4085" width="68.28515625" style="1088" customWidth="1"/>
    <col min="4086" max="4086" width="10.42578125" style="1088" customWidth="1"/>
    <col min="4087" max="4340" width="9.140625" style="1088"/>
    <col min="4341" max="4341" width="68.28515625" style="1088" customWidth="1"/>
    <col min="4342" max="4342" width="10.42578125" style="1088" customWidth="1"/>
    <col min="4343" max="4596" width="9.140625" style="1088"/>
    <col min="4597" max="4597" width="68.28515625" style="1088" customWidth="1"/>
    <col min="4598" max="4598" width="10.42578125" style="1088" customWidth="1"/>
    <col min="4599" max="4852" width="9.140625" style="1088"/>
    <col min="4853" max="4853" width="68.28515625" style="1088" customWidth="1"/>
    <col min="4854" max="4854" width="10.42578125" style="1088" customWidth="1"/>
    <col min="4855" max="5108" width="9.140625" style="1088"/>
    <col min="5109" max="5109" width="68.28515625" style="1088" customWidth="1"/>
    <col min="5110" max="5110" width="10.42578125" style="1088" customWidth="1"/>
    <col min="5111" max="5364" width="9.140625" style="1088"/>
    <col min="5365" max="5365" width="68.28515625" style="1088" customWidth="1"/>
    <col min="5366" max="5366" width="10.42578125" style="1088" customWidth="1"/>
    <col min="5367" max="5620" width="9.140625" style="1088"/>
    <col min="5621" max="5621" width="68.28515625" style="1088" customWidth="1"/>
    <col min="5622" max="5622" width="10.42578125" style="1088" customWidth="1"/>
    <col min="5623" max="5876" width="9.140625" style="1088"/>
    <col min="5877" max="5877" width="68.28515625" style="1088" customWidth="1"/>
    <col min="5878" max="5878" width="10.42578125" style="1088" customWidth="1"/>
    <col min="5879" max="6132" width="9.140625" style="1088"/>
    <col min="6133" max="6133" width="68.28515625" style="1088" customWidth="1"/>
    <col min="6134" max="6134" width="10.42578125" style="1088" customWidth="1"/>
    <col min="6135" max="6388" width="9.140625" style="1088"/>
    <col min="6389" max="6389" width="68.28515625" style="1088" customWidth="1"/>
    <col min="6390" max="6390" width="10.42578125" style="1088" customWidth="1"/>
    <col min="6391" max="6644" width="9.140625" style="1088"/>
    <col min="6645" max="6645" width="68.28515625" style="1088" customWidth="1"/>
    <col min="6646" max="6646" width="10.42578125" style="1088" customWidth="1"/>
    <col min="6647" max="6900" width="9.140625" style="1088"/>
    <col min="6901" max="6901" width="68.28515625" style="1088" customWidth="1"/>
    <col min="6902" max="6902" width="10.42578125" style="1088" customWidth="1"/>
    <col min="6903" max="7156" width="9.140625" style="1088"/>
    <col min="7157" max="7157" width="68.28515625" style="1088" customWidth="1"/>
    <col min="7158" max="7158" width="10.42578125" style="1088" customWidth="1"/>
    <col min="7159" max="7412" width="9.140625" style="1088"/>
    <col min="7413" max="7413" width="68.28515625" style="1088" customWidth="1"/>
    <col min="7414" max="7414" width="10.42578125" style="1088" customWidth="1"/>
    <col min="7415" max="7668" width="9.140625" style="1088"/>
    <col min="7669" max="7669" width="68.28515625" style="1088" customWidth="1"/>
    <col min="7670" max="7670" width="10.42578125" style="1088" customWidth="1"/>
    <col min="7671" max="7924" width="9.140625" style="1088"/>
    <col min="7925" max="7925" width="68.28515625" style="1088" customWidth="1"/>
    <col min="7926" max="7926" width="10.42578125" style="1088" customWidth="1"/>
    <col min="7927" max="8180" width="9.140625" style="1088"/>
    <col min="8181" max="8181" width="68.28515625" style="1088" customWidth="1"/>
    <col min="8182" max="8182" width="10.42578125" style="1088" customWidth="1"/>
    <col min="8183" max="8436" width="9.140625" style="1088"/>
    <col min="8437" max="8437" width="68.28515625" style="1088" customWidth="1"/>
    <col min="8438" max="8438" width="10.42578125" style="1088" customWidth="1"/>
    <col min="8439" max="8692" width="9.140625" style="1088"/>
    <col min="8693" max="8693" width="68.28515625" style="1088" customWidth="1"/>
    <col min="8694" max="8694" width="10.42578125" style="1088" customWidth="1"/>
    <col min="8695" max="8948" width="9.140625" style="1088"/>
    <col min="8949" max="8949" width="68.28515625" style="1088" customWidth="1"/>
    <col min="8950" max="8950" width="10.42578125" style="1088" customWidth="1"/>
    <col min="8951" max="9204" width="9.140625" style="1088"/>
    <col min="9205" max="9205" width="68.28515625" style="1088" customWidth="1"/>
    <col min="9206" max="9206" width="10.42578125" style="1088" customWidth="1"/>
    <col min="9207" max="9460" width="9.140625" style="1088"/>
    <col min="9461" max="9461" width="68.28515625" style="1088" customWidth="1"/>
    <col min="9462" max="9462" width="10.42578125" style="1088" customWidth="1"/>
    <col min="9463" max="9716" width="9.140625" style="1088"/>
    <col min="9717" max="9717" width="68.28515625" style="1088" customWidth="1"/>
    <col min="9718" max="9718" width="10.42578125" style="1088" customWidth="1"/>
    <col min="9719" max="9972" width="9.140625" style="1088"/>
    <col min="9973" max="9973" width="68.28515625" style="1088" customWidth="1"/>
    <col min="9974" max="9974" width="10.42578125" style="1088" customWidth="1"/>
    <col min="9975" max="10228" width="9.140625" style="1088"/>
    <col min="10229" max="10229" width="68.28515625" style="1088" customWidth="1"/>
    <col min="10230" max="10230" width="10.42578125" style="1088" customWidth="1"/>
    <col min="10231" max="10484" width="9.140625" style="1088"/>
    <col min="10485" max="10485" width="68.28515625" style="1088" customWidth="1"/>
    <col min="10486" max="10486" width="10.42578125" style="1088" customWidth="1"/>
    <col min="10487" max="10740" width="9.140625" style="1088"/>
    <col min="10741" max="10741" width="68.28515625" style="1088" customWidth="1"/>
    <col min="10742" max="10742" width="10.42578125" style="1088" customWidth="1"/>
    <col min="10743" max="10996" width="9.140625" style="1088"/>
    <col min="10997" max="10997" width="68.28515625" style="1088" customWidth="1"/>
    <col min="10998" max="10998" width="10.42578125" style="1088" customWidth="1"/>
    <col min="10999" max="11252" width="9.140625" style="1088"/>
    <col min="11253" max="11253" width="68.28515625" style="1088" customWidth="1"/>
    <col min="11254" max="11254" width="10.42578125" style="1088" customWidth="1"/>
    <col min="11255" max="11508" width="9.140625" style="1088"/>
    <col min="11509" max="11509" width="68.28515625" style="1088" customWidth="1"/>
    <col min="11510" max="11510" width="10.42578125" style="1088" customWidth="1"/>
    <col min="11511" max="11764" width="9.140625" style="1088"/>
    <col min="11765" max="11765" width="68.28515625" style="1088" customWidth="1"/>
    <col min="11766" max="11766" width="10.42578125" style="1088" customWidth="1"/>
    <col min="11767" max="12020" width="9.140625" style="1088"/>
    <col min="12021" max="12021" width="68.28515625" style="1088" customWidth="1"/>
    <col min="12022" max="12022" width="10.42578125" style="1088" customWidth="1"/>
    <col min="12023" max="12276" width="9.140625" style="1088"/>
    <col min="12277" max="12277" width="68.28515625" style="1088" customWidth="1"/>
    <col min="12278" max="12278" width="10.42578125" style="1088" customWidth="1"/>
    <col min="12279" max="12532" width="9.140625" style="1088"/>
    <col min="12533" max="12533" width="68.28515625" style="1088" customWidth="1"/>
    <col min="12534" max="12534" width="10.42578125" style="1088" customWidth="1"/>
    <col min="12535" max="12788" width="9.140625" style="1088"/>
    <col min="12789" max="12789" width="68.28515625" style="1088" customWidth="1"/>
    <col min="12790" max="12790" width="10.42578125" style="1088" customWidth="1"/>
    <col min="12791" max="13044" width="9.140625" style="1088"/>
    <col min="13045" max="13045" width="68.28515625" style="1088" customWidth="1"/>
    <col min="13046" max="13046" width="10.42578125" style="1088" customWidth="1"/>
    <col min="13047" max="13300" width="9.140625" style="1088"/>
    <col min="13301" max="13301" width="68.28515625" style="1088" customWidth="1"/>
    <col min="13302" max="13302" width="10.42578125" style="1088" customWidth="1"/>
    <col min="13303" max="13556" width="9.140625" style="1088"/>
    <col min="13557" max="13557" width="68.28515625" style="1088" customWidth="1"/>
    <col min="13558" max="13558" width="10.42578125" style="1088" customWidth="1"/>
    <col min="13559" max="13812" width="9.140625" style="1088"/>
    <col min="13813" max="13813" width="68.28515625" style="1088" customWidth="1"/>
    <col min="13814" max="13814" width="10.42578125" style="1088" customWidth="1"/>
    <col min="13815" max="14068" width="9.140625" style="1088"/>
    <col min="14069" max="14069" width="68.28515625" style="1088" customWidth="1"/>
    <col min="14070" max="14070" width="10.42578125" style="1088" customWidth="1"/>
    <col min="14071" max="14324" width="9.140625" style="1088"/>
    <col min="14325" max="14325" width="68.28515625" style="1088" customWidth="1"/>
    <col min="14326" max="14326" width="10.42578125" style="1088" customWidth="1"/>
    <col min="14327" max="14580" width="9.140625" style="1088"/>
    <col min="14581" max="14581" width="68.28515625" style="1088" customWidth="1"/>
    <col min="14582" max="14582" width="10.42578125" style="1088" customWidth="1"/>
    <col min="14583" max="14836" width="9.140625" style="1088"/>
    <col min="14837" max="14837" width="68.28515625" style="1088" customWidth="1"/>
    <col min="14838" max="14838" width="10.42578125" style="1088" customWidth="1"/>
    <col min="14839" max="15092" width="9.140625" style="1088"/>
    <col min="15093" max="15093" width="68.28515625" style="1088" customWidth="1"/>
    <col min="15094" max="15094" width="10.42578125" style="1088" customWidth="1"/>
    <col min="15095" max="15348" width="9.140625" style="1088"/>
    <col min="15349" max="15349" width="68.28515625" style="1088" customWidth="1"/>
    <col min="15350" max="15350" width="10.42578125" style="1088" customWidth="1"/>
    <col min="15351" max="15604" width="9.140625" style="1088"/>
    <col min="15605" max="15605" width="68.28515625" style="1088" customWidth="1"/>
    <col min="15606" max="15606" width="10.42578125" style="1088" customWidth="1"/>
    <col min="15607" max="15860" width="9.140625" style="1088"/>
    <col min="15861" max="15861" width="68.28515625" style="1088" customWidth="1"/>
    <col min="15862" max="15862" width="10.42578125" style="1088" customWidth="1"/>
    <col min="15863" max="16116" width="9.140625" style="1088"/>
    <col min="16117" max="16117" width="68.28515625" style="1088" customWidth="1"/>
    <col min="16118" max="16118" width="10.42578125" style="1088" customWidth="1"/>
    <col min="16119" max="16384" width="9.140625" style="1088"/>
  </cols>
  <sheetData>
    <row r="8" spans="1:4" x14ac:dyDescent="0.25">
      <c r="B8" s="1078" t="s">
        <v>7229</v>
      </c>
    </row>
    <row r="9" spans="1:4" ht="22.5" x14ac:dyDescent="0.25">
      <c r="A9" s="1079" t="s">
        <v>1</v>
      </c>
      <c r="B9" s="1080" t="s">
        <v>2</v>
      </c>
      <c r="C9" s="1081" t="s">
        <v>7055</v>
      </c>
      <c r="D9" s="1079" t="s">
        <v>6264</v>
      </c>
    </row>
    <row r="10" spans="1:4" x14ac:dyDescent="0.25">
      <c r="A10" s="1082"/>
      <c r="B10" s="1083" t="s">
        <v>7544</v>
      </c>
      <c r="C10" s="1082"/>
      <c r="D10" s="1082"/>
    </row>
    <row r="11" spans="1:4" ht="93.75" customHeight="1" x14ac:dyDescent="0.25">
      <c r="A11" s="1087" t="s">
        <v>7545</v>
      </c>
      <c r="B11" s="1085" t="s">
        <v>7546</v>
      </c>
      <c r="C11" s="1085">
        <v>4500</v>
      </c>
      <c r="D11" s="1122" t="s">
        <v>7403</v>
      </c>
    </row>
    <row r="12" spans="1:4" ht="121.5" x14ac:dyDescent="0.25">
      <c r="A12" s="1087" t="s">
        <v>7547</v>
      </c>
      <c r="B12" s="1085" t="s">
        <v>7548</v>
      </c>
      <c r="C12" s="1085">
        <v>5000</v>
      </c>
      <c r="D12" s="1122" t="s">
        <v>7403</v>
      </c>
    </row>
    <row r="13" spans="1:4" ht="138" x14ac:dyDescent="0.25">
      <c r="A13" s="1087" t="s">
        <v>7549</v>
      </c>
      <c r="B13" s="1085" t="s">
        <v>7550</v>
      </c>
      <c r="C13" s="1085">
        <v>6000</v>
      </c>
      <c r="D13" s="1122" t="s">
        <v>7403</v>
      </c>
    </row>
    <row r="14" spans="1:4" ht="51.75" x14ac:dyDescent="0.25">
      <c r="A14" s="1087" t="s">
        <v>7551</v>
      </c>
      <c r="B14" s="1085" t="s">
        <v>7552</v>
      </c>
      <c r="C14" s="1085">
        <v>1000</v>
      </c>
      <c r="D14" s="1122" t="s">
        <v>7403</v>
      </c>
    </row>
    <row r="15" spans="1:4" x14ac:dyDescent="0.25">
      <c r="A15" s="1118"/>
      <c r="B15" s="1121"/>
      <c r="C15" s="1120"/>
      <c r="D15" s="1120"/>
    </row>
  </sheetData>
  <pageMargins left="0.7" right="0.7" top="0.75" bottom="0.75" header="0.3" footer="0.3"/>
  <pageSetup paperSize="9" scale="98"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3EEAB-6907-4954-9554-C4A5EC13A01A}">
  <sheetPr>
    <tabColor theme="4"/>
    <pageSetUpPr fitToPage="1"/>
  </sheetPr>
  <dimension ref="A8:C14"/>
  <sheetViews>
    <sheetView view="pageBreakPreview" zoomScale="115" zoomScaleNormal="100" zoomScaleSheetLayoutView="115" workbookViewId="0">
      <selection activeCell="A10" sqref="A10"/>
    </sheetView>
  </sheetViews>
  <sheetFormatPr defaultRowHeight="15" x14ac:dyDescent="0.25"/>
  <cols>
    <col min="1" max="1" width="8.7109375" style="1088" customWidth="1"/>
    <col min="2" max="2" width="68.28515625" style="1088" customWidth="1"/>
    <col min="3" max="3" width="10.42578125" style="1088" customWidth="1"/>
    <col min="4" max="243" width="9.140625" style="1088"/>
    <col min="244" max="244" width="68.28515625" style="1088" customWidth="1"/>
    <col min="245" max="245" width="10.42578125" style="1088" customWidth="1"/>
    <col min="246" max="499" width="9.140625" style="1088"/>
    <col min="500" max="500" width="68.28515625" style="1088" customWidth="1"/>
    <col min="501" max="501" width="10.42578125" style="1088" customWidth="1"/>
    <col min="502" max="755" width="9.140625" style="1088"/>
    <col min="756" max="756" width="68.28515625" style="1088" customWidth="1"/>
    <col min="757" max="757" width="10.42578125" style="1088" customWidth="1"/>
    <col min="758" max="1011" width="9.140625" style="1088"/>
    <col min="1012" max="1012" width="68.28515625" style="1088" customWidth="1"/>
    <col min="1013" max="1013" width="10.42578125" style="1088" customWidth="1"/>
    <col min="1014" max="1267" width="9.140625" style="1088"/>
    <col min="1268" max="1268" width="68.28515625" style="1088" customWidth="1"/>
    <col min="1269" max="1269" width="10.42578125" style="1088" customWidth="1"/>
    <col min="1270" max="1523" width="9.140625" style="1088"/>
    <col min="1524" max="1524" width="68.28515625" style="1088" customWidth="1"/>
    <col min="1525" max="1525" width="10.42578125" style="1088" customWidth="1"/>
    <col min="1526" max="1779" width="9.140625" style="1088"/>
    <col min="1780" max="1780" width="68.28515625" style="1088" customWidth="1"/>
    <col min="1781" max="1781" width="10.42578125" style="1088" customWidth="1"/>
    <col min="1782" max="2035" width="9.140625" style="1088"/>
    <col min="2036" max="2036" width="68.28515625" style="1088" customWidth="1"/>
    <col min="2037" max="2037" width="10.42578125" style="1088" customWidth="1"/>
    <col min="2038" max="2291" width="9.140625" style="1088"/>
    <col min="2292" max="2292" width="68.28515625" style="1088" customWidth="1"/>
    <col min="2293" max="2293" width="10.42578125" style="1088" customWidth="1"/>
    <col min="2294" max="2547" width="9.140625" style="1088"/>
    <col min="2548" max="2548" width="68.28515625" style="1088" customWidth="1"/>
    <col min="2549" max="2549" width="10.42578125" style="1088" customWidth="1"/>
    <col min="2550" max="2803" width="9.140625" style="1088"/>
    <col min="2804" max="2804" width="68.28515625" style="1088" customWidth="1"/>
    <col min="2805" max="2805" width="10.42578125" style="1088" customWidth="1"/>
    <col min="2806" max="3059" width="9.140625" style="1088"/>
    <col min="3060" max="3060" width="68.28515625" style="1088" customWidth="1"/>
    <col min="3061" max="3061" width="10.42578125" style="1088" customWidth="1"/>
    <col min="3062" max="3315" width="9.140625" style="1088"/>
    <col min="3316" max="3316" width="68.28515625" style="1088" customWidth="1"/>
    <col min="3317" max="3317" width="10.42578125" style="1088" customWidth="1"/>
    <col min="3318" max="3571" width="9.140625" style="1088"/>
    <col min="3572" max="3572" width="68.28515625" style="1088" customWidth="1"/>
    <col min="3573" max="3573" width="10.42578125" style="1088" customWidth="1"/>
    <col min="3574" max="3827" width="9.140625" style="1088"/>
    <col min="3828" max="3828" width="68.28515625" style="1088" customWidth="1"/>
    <col min="3829" max="3829" width="10.42578125" style="1088" customWidth="1"/>
    <col min="3830" max="4083" width="9.140625" style="1088"/>
    <col min="4084" max="4084" width="68.28515625" style="1088" customWidth="1"/>
    <col min="4085" max="4085" width="10.42578125" style="1088" customWidth="1"/>
    <col min="4086" max="4339" width="9.140625" style="1088"/>
    <col min="4340" max="4340" width="68.28515625" style="1088" customWidth="1"/>
    <col min="4341" max="4341" width="10.42578125" style="1088" customWidth="1"/>
    <col min="4342" max="4595" width="9.140625" style="1088"/>
    <col min="4596" max="4596" width="68.28515625" style="1088" customWidth="1"/>
    <col min="4597" max="4597" width="10.42578125" style="1088" customWidth="1"/>
    <col min="4598" max="4851" width="9.140625" style="1088"/>
    <col min="4852" max="4852" width="68.28515625" style="1088" customWidth="1"/>
    <col min="4853" max="4853" width="10.42578125" style="1088" customWidth="1"/>
    <col min="4854" max="5107" width="9.140625" style="1088"/>
    <col min="5108" max="5108" width="68.28515625" style="1088" customWidth="1"/>
    <col min="5109" max="5109" width="10.42578125" style="1088" customWidth="1"/>
    <col min="5110" max="5363" width="9.140625" style="1088"/>
    <col min="5364" max="5364" width="68.28515625" style="1088" customWidth="1"/>
    <col min="5365" max="5365" width="10.42578125" style="1088" customWidth="1"/>
    <col min="5366" max="5619" width="9.140625" style="1088"/>
    <col min="5620" max="5620" width="68.28515625" style="1088" customWidth="1"/>
    <col min="5621" max="5621" width="10.42578125" style="1088" customWidth="1"/>
    <col min="5622" max="5875" width="9.140625" style="1088"/>
    <col min="5876" max="5876" width="68.28515625" style="1088" customWidth="1"/>
    <col min="5877" max="5877" width="10.42578125" style="1088" customWidth="1"/>
    <col min="5878" max="6131" width="9.140625" style="1088"/>
    <col min="6132" max="6132" width="68.28515625" style="1088" customWidth="1"/>
    <col min="6133" max="6133" width="10.42578125" style="1088" customWidth="1"/>
    <col min="6134" max="6387" width="9.140625" style="1088"/>
    <col min="6388" max="6388" width="68.28515625" style="1088" customWidth="1"/>
    <col min="6389" max="6389" width="10.42578125" style="1088" customWidth="1"/>
    <col min="6390" max="6643" width="9.140625" style="1088"/>
    <col min="6644" max="6644" width="68.28515625" style="1088" customWidth="1"/>
    <col min="6645" max="6645" width="10.42578125" style="1088" customWidth="1"/>
    <col min="6646" max="6899" width="9.140625" style="1088"/>
    <col min="6900" max="6900" width="68.28515625" style="1088" customWidth="1"/>
    <col min="6901" max="6901" width="10.42578125" style="1088" customWidth="1"/>
    <col min="6902" max="7155" width="9.140625" style="1088"/>
    <col min="7156" max="7156" width="68.28515625" style="1088" customWidth="1"/>
    <col min="7157" max="7157" width="10.42578125" style="1088" customWidth="1"/>
    <col min="7158" max="7411" width="9.140625" style="1088"/>
    <col min="7412" max="7412" width="68.28515625" style="1088" customWidth="1"/>
    <col min="7413" max="7413" width="10.42578125" style="1088" customWidth="1"/>
    <col min="7414" max="7667" width="9.140625" style="1088"/>
    <col min="7668" max="7668" width="68.28515625" style="1088" customWidth="1"/>
    <col min="7669" max="7669" width="10.42578125" style="1088" customWidth="1"/>
    <col min="7670" max="7923" width="9.140625" style="1088"/>
    <col min="7924" max="7924" width="68.28515625" style="1088" customWidth="1"/>
    <col min="7925" max="7925" width="10.42578125" style="1088" customWidth="1"/>
    <col min="7926" max="8179" width="9.140625" style="1088"/>
    <col min="8180" max="8180" width="68.28515625" style="1088" customWidth="1"/>
    <col min="8181" max="8181" width="10.42578125" style="1088" customWidth="1"/>
    <col min="8182" max="8435" width="9.140625" style="1088"/>
    <col min="8436" max="8436" width="68.28515625" style="1088" customWidth="1"/>
    <col min="8437" max="8437" width="10.42578125" style="1088" customWidth="1"/>
    <col min="8438" max="8691" width="9.140625" style="1088"/>
    <col min="8692" max="8692" width="68.28515625" style="1088" customWidth="1"/>
    <col min="8693" max="8693" width="10.42578125" style="1088" customWidth="1"/>
    <col min="8694" max="8947" width="9.140625" style="1088"/>
    <col min="8948" max="8948" width="68.28515625" style="1088" customWidth="1"/>
    <col min="8949" max="8949" width="10.42578125" style="1088" customWidth="1"/>
    <col min="8950" max="9203" width="9.140625" style="1088"/>
    <col min="9204" max="9204" width="68.28515625" style="1088" customWidth="1"/>
    <col min="9205" max="9205" width="10.42578125" style="1088" customWidth="1"/>
    <col min="9206" max="9459" width="9.140625" style="1088"/>
    <col min="9460" max="9460" width="68.28515625" style="1088" customWidth="1"/>
    <col min="9461" max="9461" width="10.42578125" style="1088" customWidth="1"/>
    <col min="9462" max="9715" width="9.140625" style="1088"/>
    <col min="9716" max="9716" width="68.28515625" style="1088" customWidth="1"/>
    <col min="9717" max="9717" width="10.42578125" style="1088" customWidth="1"/>
    <col min="9718" max="9971" width="9.140625" style="1088"/>
    <col min="9972" max="9972" width="68.28515625" style="1088" customWidth="1"/>
    <col min="9973" max="9973" width="10.42578125" style="1088" customWidth="1"/>
    <col min="9974" max="10227" width="9.140625" style="1088"/>
    <col min="10228" max="10228" width="68.28515625" style="1088" customWidth="1"/>
    <col min="10229" max="10229" width="10.42578125" style="1088" customWidth="1"/>
    <col min="10230" max="10483" width="9.140625" style="1088"/>
    <col min="10484" max="10484" width="68.28515625" style="1088" customWidth="1"/>
    <col min="10485" max="10485" width="10.42578125" style="1088" customWidth="1"/>
    <col min="10486" max="10739" width="9.140625" style="1088"/>
    <col min="10740" max="10740" width="68.28515625" style="1088" customWidth="1"/>
    <col min="10741" max="10741" width="10.42578125" style="1088" customWidth="1"/>
    <col min="10742" max="10995" width="9.140625" style="1088"/>
    <col min="10996" max="10996" width="68.28515625" style="1088" customWidth="1"/>
    <col min="10997" max="10997" width="10.42578125" style="1088" customWidth="1"/>
    <col min="10998" max="11251" width="9.140625" style="1088"/>
    <col min="11252" max="11252" width="68.28515625" style="1088" customWidth="1"/>
    <col min="11253" max="11253" width="10.42578125" style="1088" customWidth="1"/>
    <col min="11254" max="11507" width="9.140625" style="1088"/>
    <col min="11508" max="11508" width="68.28515625" style="1088" customWidth="1"/>
    <col min="11509" max="11509" width="10.42578125" style="1088" customWidth="1"/>
    <col min="11510" max="11763" width="9.140625" style="1088"/>
    <col min="11764" max="11764" width="68.28515625" style="1088" customWidth="1"/>
    <col min="11765" max="11765" width="10.42578125" style="1088" customWidth="1"/>
    <col min="11766" max="12019" width="9.140625" style="1088"/>
    <col min="12020" max="12020" width="68.28515625" style="1088" customWidth="1"/>
    <col min="12021" max="12021" width="10.42578125" style="1088" customWidth="1"/>
    <col min="12022" max="12275" width="9.140625" style="1088"/>
    <col min="12276" max="12276" width="68.28515625" style="1088" customWidth="1"/>
    <col min="12277" max="12277" width="10.42578125" style="1088" customWidth="1"/>
    <col min="12278" max="12531" width="9.140625" style="1088"/>
    <col min="12532" max="12532" width="68.28515625" style="1088" customWidth="1"/>
    <col min="12533" max="12533" width="10.42578125" style="1088" customWidth="1"/>
    <col min="12534" max="12787" width="9.140625" style="1088"/>
    <col min="12788" max="12788" width="68.28515625" style="1088" customWidth="1"/>
    <col min="12789" max="12789" width="10.42578125" style="1088" customWidth="1"/>
    <col min="12790" max="13043" width="9.140625" style="1088"/>
    <col min="13044" max="13044" width="68.28515625" style="1088" customWidth="1"/>
    <col min="13045" max="13045" width="10.42578125" style="1088" customWidth="1"/>
    <col min="13046" max="13299" width="9.140625" style="1088"/>
    <col min="13300" max="13300" width="68.28515625" style="1088" customWidth="1"/>
    <col min="13301" max="13301" width="10.42578125" style="1088" customWidth="1"/>
    <col min="13302" max="13555" width="9.140625" style="1088"/>
    <col min="13556" max="13556" width="68.28515625" style="1088" customWidth="1"/>
    <col min="13557" max="13557" width="10.42578125" style="1088" customWidth="1"/>
    <col min="13558" max="13811" width="9.140625" style="1088"/>
    <col min="13812" max="13812" width="68.28515625" style="1088" customWidth="1"/>
    <col min="13813" max="13813" width="10.42578125" style="1088" customWidth="1"/>
    <col min="13814" max="14067" width="9.140625" style="1088"/>
    <col min="14068" max="14068" width="68.28515625" style="1088" customWidth="1"/>
    <col min="14069" max="14069" width="10.42578125" style="1088" customWidth="1"/>
    <col min="14070" max="14323" width="9.140625" style="1088"/>
    <col min="14324" max="14324" width="68.28515625" style="1088" customWidth="1"/>
    <col min="14325" max="14325" width="10.42578125" style="1088" customWidth="1"/>
    <col min="14326" max="14579" width="9.140625" style="1088"/>
    <col min="14580" max="14580" width="68.28515625" style="1088" customWidth="1"/>
    <col min="14581" max="14581" width="10.42578125" style="1088" customWidth="1"/>
    <col min="14582" max="14835" width="9.140625" style="1088"/>
    <col min="14836" max="14836" width="68.28515625" style="1088" customWidth="1"/>
    <col min="14837" max="14837" width="10.42578125" style="1088" customWidth="1"/>
    <col min="14838" max="15091" width="9.140625" style="1088"/>
    <col min="15092" max="15092" width="68.28515625" style="1088" customWidth="1"/>
    <col min="15093" max="15093" width="10.42578125" style="1088" customWidth="1"/>
    <col min="15094" max="15347" width="9.140625" style="1088"/>
    <col min="15348" max="15348" width="68.28515625" style="1088" customWidth="1"/>
    <col min="15349" max="15349" width="10.42578125" style="1088" customWidth="1"/>
    <col min="15350" max="15603" width="9.140625" style="1088"/>
    <col min="15604" max="15604" width="68.28515625" style="1088" customWidth="1"/>
    <col min="15605" max="15605" width="10.42578125" style="1088" customWidth="1"/>
    <col min="15606" max="15859" width="9.140625" style="1088"/>
    <col min="15860" max="15860" width="68.28515625" style="1088" customWidth="1"/>
    <col min="15861" max="15861" width="10.42578125" style="1088" customWidth="1"/>
    <col min="15862" max="16115" width="9.140625" style="1088"/>
    <col min="16116" max="16116" width="68.28515625" style="1088" customWidth="1"/>
    <col min="16117" max="16117" width="10.42578125" style="1088" customWidth="1"/>
    <col min="16118" max="16384" width="9.140625" style="1088"/>
  </cols>
  <sheetData>
    <row r="8" spans="1:3" x14ac:dyDescent="0.25">
      <c r="A8" s="1089" t="s">
        <v>1</v>
      </c>
      <c r="B8" s="1090" t="s">
        <v>2</v>
      </c>
      <c r="C8" s="1091" t="s">
        <v>7055</v>
      </c>
    </row>
    <row r="9" spans="1:3" x14ac:dyDescent="0.25">
      <c r="A9" s="1082"/>
      <c r="B9" s="1083" t="s">
        <v>7553</v>
      </c>
      <c r="C9" s="1082"/>
    </row>
    <row r="10" spans="1:3" ht="55.9" customHeight="1" x14ac:dyDescent="0.25">
      <c r="A10" s="1084" t="s">
        <v>7554</v>
      </c>
      <c r="B10" s="1085" t="s">
        <v>7555</v>
      </c>
      <c r="C10" s="1085">
        <v>4500</v>
      </c>
    </row>
    <row r="11" spans="1:3" ht="73.5" x14ac:dyDescent="0.25">
      <c r="A11" s="1084" t="s">
        <v>7556</v>
      </c>
      <c r="B11" s="1085" t="s">
        <v>7557</v>
      </c>
      <c r="C11" s="1085">
        <v>5000</v>
      </c>
    </row>
    <row r="12" spans="1:3" ht="51" x14ac:dyDescent="0.25">
      <c r="A12" s="1084" t="s">
        <v>7558</v>
      </c>
      <c r="B12" s="1085" t="s">
        <v>7559</v>
      </c>
      <c r="C12" s="1085">
        <v>6000</v>
      </c>
    </row>
    <row r="13" spans="1:3" ht="42" customHeight="1" x14ac:dyDescent="0.25">
      <c r="A13" s="1084" t="s">
        <v>7560</v>
      </c>
      <c r="B13" s="1085" t="s">
        <v>7561</v>
      </c>
      <c r="C13" s="1085">
        <v>1000</v>
      </c>
    </row>
    <row r="14" spans="1:3" x14ac:dyDescent="0.25">
      <c r="A14" s="1118"/>
      <c r="B14" s="1121"/>
      <c r="C14" s="1120"/>
    </row>
  </sheetData>
  <pageMargins left="0.7" right="0.7" top="0.75" bottom="0.75" header="0.3" footer="0.3"/>
  <pageSetup paperSize="9"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A90B2-F03B-4FC7-A609-5AF33D3F1B03}">
  <sheetPr>
    <tabColor rgb="FFFFC000"/>
  </sheetPr>
  <dimension ref="A6:H105"/>
  <sheetViews>
    <sheetView view="pageBreakPreview" zoomScaleNormal="100" zoomScaleSheetLayoutView="100" workbookViewId="0">
      <selection activeCell="A12" sqref="A12"/>
    </sheetView>
  </sheetViews>
  <sheetFormatPr defaultRowHeight="15" x14ac:dyDescent="0.25"/>
  <cols>
    <col min="1" max="1" width="8.140625" style="1088" customWidth="1"/>
    <col min="2" max="2" width="68.7109375" style="1088" customWidth="1"/>
    <col min="3" max="3" width="10" style="1088" customWidth="1"/>
    <col min="4" max="4" width="14.140625" style="1088" bestFit="1" customWidth="1"/>
    <col min="5" max="252" width="9.140625" style="1088"/>
    <col min="253" max="253" width="68.7109375" style="1088" customWidth="1"/>
    <col min="254" max="254" width="10.7109375" style="1088" customWidth="1"/>
    <col min="255" max="508" width="9.140625" style="1088"/>
    <col min="509" max="509" width="68.7109375" style="1088" customWidth="1"/>
    <col min="510" max="510" width="10.7109375" style="1088" customWidth="1"/>
    <col min="511" max="764" width="9.140625" style="1088"/>
    <col min="765" max="765" width="68.7109375" style="1088" customWidth="1"/>
    <col min="766" max="766" width="10.7109375" style="1088" customWidth="1"/>
    <col min="767" max="1020" width="9.140625" style="1088"/>
    <col min="1021" max="1021" width="68.7109375" style="1088" customWidth="1"/>
    <col min="1022" max="1022" width="10.7109375" style="1088" customWidth="1"/>
    <col min="1023" max="1276" width="9.140625" style="1088"/>
    <col min="1277" max="1277" width="68.7109375" style="1088" customWidth="1"/>
    <col min="1278" max="1278" width="10.7109375" style="1088" customWidth="1"/>
    <col min="1279" max="1532" width="9.140625" style="1088"/>
    <col min="1533" max="1533" width="68.7109375" style="1088" customWidth="1"/>
    <col min="1534" max="1534" width="10.7109375" style="1088" customWidth="1"/>
    <col min="1535" max="1788" width="9.140625" style="1088"/>
    <col min="1789" max="1789" width="68.7109375" style="1088" customWidth="1"/>
    <col min="1790" max="1790" width="10.7109375" style="1088" customWidth="1"/>
    <col min="1791" max="2044" width="9.140625" style="1088"/>
    <col min="2045" max="2045" width="68.7109375" style="1088" customWidth="1"/>
    <col min="2046" max="2046" width="10.7109375" style="1088" customWidth="1"/>
    <col min="2047" max="2300" width="9.140625" style="1088"/>
    <col min="2301" max="2301" width="68.7109375" style="1088" customWidth="1"/>
    <col min="2302" max="2302" width="10.7109375" style="1088" customWidth="1"/>
    <col min="2303" max="2556" width="9.140625" style="1088"/>
    <col min="2557" max="2557" width="68.7109375" style="1088" customWidth="1"/>
    <col min="2558" max="2558" width="10.7109375" style="1088" customWidth="1"/>
    <col min="2559" max="2812" width="9.140625" style="1088"/>
    <col min="2813" max="2813" width="68.7109375" style="1088" customWidth="1"/>
    <col min="2814" max="2814" width="10.7109375" style="1088" customWidth="1"/>
    <col min="2815" max="3068" width="9.140625" style="1088"/>
    <col min="3069" max="3069" width="68.7109375" style="1088" customWidth="1"/>
    <col min="3070" max="3070" width="10.7109375" style="1088" customWidth="1"/>
    <col min="3071" max="3324" width="9.140625" style="1088"/>
    <col min="3325" max="3325" width="68.7109375" style="1088" customWidth="1"/>
    <col min="3326" max="3326" width="10.7109375" style="1088" customWidth="1"/>
    <col min="3327" max="3580" width="9.140625" style="1088"/>
    <col min="3581" max="3581" width="68.7109375" style="1088" customWidth="1"/>
    <col min="3582" max="3582" width="10.7109375" style="1088" customWidth="1"/>
    <col min="3583" max="3836" width="9.140625" style="1088"/>
    <col min="3837" max="3837" width="68.7109375" style="1088" customWidth="1"/>
    <col min="3838" max="3838" width="10.7109375" style="1088" customWidth="1"/>
    <col min="3839" max="4092" width="9.140625" style="1088"/>
    <col min="4093" max="4093" width="68.7109375" style="1088" customWidth="1"/>
    <col min="4094" max="4094" width="10.7109375" style="1088" customWidth="1"/>
    <col min="4095" max="4348" width="9.140625" style="1088"/>
    <col min="4349" max="4349" width="68.7109375" style="1088" customWidth="1"/>
    <col min="4350" max="4350" width="10.7109375" style="1088" customWidth="1"/>
    <col min="4351" max="4604" width="9.140625" style="1088"/>
    <col min="4605" max="4605" width="68.7109375" style="1088" customWidth="1"/>
    <col min="4606" max="4606" width="10.7109375" style="1088" customWidth="1"/>
    <col min="4607" max="4860" width="9.140625" style="1088"/>
    <col min="4861" max="4861" width="68.7109375" style="1088" customWidth="1"/>
    <col min="4862" max="4862" width="10.7109375" style="1088" customWidth="1"/>
    <col min="4863" max="5116" width="9.140625" style="1088"/>
    <col min="5117" max="5117" width="68.7109375" style="1088" customWidth="1"/>
    <col min="5118" max="5118" width="10.7109375" style="1088" customWidth="1"/>
    <col min="5119" max="5372" width="9.140625" style="1088"/>
    <col min="5373" max="5373" width="68.7109375" style="1088" customWidth="1"/>
    <col min="5374" max="5374" width="10.7109375" style="1088" customWidth="1"/>
    <col min="5375" max="5628" width="9.140625" style="1088"/>
    <col min="5629" max="5629" width="68.7109375" style="1088" customWidth="1"/>
    <col min="5630" max="5630" width="10.7109375" style="1088" customWidth="1"/>
    <col min="5631" max="5884" width="9.140625" style="1088"/>
    <col min="5885" max="5885" width="68.7109375" style="1088" customWidth="1"/>
    <col min="5886" max="5886" width="10.7109375" style="1088" customWidth="1"/>
    <col min="5887" max="6140" width="9.140625" style="1088"/>
    <col min="6141" max="6141" width="68.7109375" style="1088" customWidth="1"/>
    <col min="6142" max="6142" width="10.7109375" style="1088" customWidth="1"/>
    <col min="6143" max="6396" width="9.140625" style="1088"/>
    <col min="6397" max="6397" width="68.7109375" style="1088" customWidth="1"/>
    <col min="6398" max="6398" width="10.7109375" style="1088" customWidth="1"/>
    <col min="6399" max="6652" width="9.140625" style="1088"/>
    <col min="6653" max="6653" width="68.7109375" style="1088" customWidth="1"/>
    <col min="6654" max="6654" width="10.7109375" style="1088" customWidth="1"/>
    <col min="6655" max="6908" width="9.140625" style="1088"/>
    <col min="6909" max="6909" width="68.7109375" style="1088" customWidth="1"/>
    <col min="6910" max="6910" width="10.7109375" style="1088" customWidth="1"/>
    <col min="6911" max="7164" width="9.140625" style="1088"/>
    <col min="7165" max="7165" width="68.7109375" style="1088" customWidth="1"/>
    <col min="7166" max="7166" width="10.7109375" style="1088" customWidth="1"/>
    <col min="7167" max="7420" width="9.140625" style="1088"/>
    <col min="7421" max="7421" width="68.7109375" style="1088" customWidth="1"/>
    <col min="7422" max="7422" width="10.7109375" style="1088" customWidth="1"/>
    <col min="7423" max="7676" width="9.140625" style="1088"/>
    <col min="7677" max="7677" width="68.7109375" style="1088" customWidth="1"/>
    <col min="7678" max="7678" width="10.7109375" style="1088" customWidth="1"/>
    <col min="7679" max="7932" width="9.140625" style="1088"/>
    <col min="7933" max="7933" width="68.7109375" style="1088" customWidth="1"/>
    <col min="7934" max="7934" width="10.7109375" style="1088" customWidth="1"/>
    <col min="7935" max="8188" width="9.140625" style="1088"/>
    <col min="8189" max="8189" width="68.7109375" style="1088" customWidth="1"/>
    <col min="8190" max="8190" width="10.7109375" style="1088" customWidth="1"/>
    <col min="8191" max="8444" width="9.140625" style="1088"/>
    <col min="8445" max="8445" width="68.7109375" style="1088" customWidth="1"/>
    <col min="8446" max="8446" width="10.7109375" style="1088" customWidth="1"/>
    <col min="8447" max="8700" width="9.140625" style="1088"/>
    <col min="8701" max="8701" width="68.7109375" style="1088" customWidth="1"/>
    <col min="8702" max="8702" width="10.7109375" style="1088" customWidth="1"/>
    <col min="8703" max="8956" width="9.140625" style="1088"/>
    <col min="8957" max="8957" width="68.7109375" style="1088" customWidth="1"/>
    <col min="8958" max="8958" width="10.7109375" style="1088" customWidth="1"/>
    <col min="8959" max="9212" width="9.140625" style="1088"/>
    <col min="9213" max="9213" width="68.7109375" style="1088" customWidth="1"/>
    <col min="9214" max="9214" width="10.7109375" style="1088" customWidth="1"/>
    <col min="9215" max="9468" width="9.140625" style="1088"/>
    <col min="9469" max="9469" width="68.7109375" style="1088" customWidth="1"/>
    <col min="9470" max="9470" width="10.7109375" style="1088" customWidth="1"/>
    <col min="9471" max="9724" width="9.140625" style="1088"/>
    <col min="9725" max="9725" width="68.7109375" style="1088" customWidth="1"/>
    <col min="9726" max="9726" width="10.7109375" style="1088" customWidth="1"/>
    <col min="9727" max="9980" width="9.140625" style="1088"/>
    <col min="9981" max="9981" width="68.7109375" style="1088" customWidth="1"/>
    <col min="9982" max="9982" width="10.7109375" style="1088" customWidth="1"/>
    <col min="9983" max="10236" width="9.140625" style="1088"/>
    <col min="10237" max="10237" width="68.7109375" style="1088" customWidth="1"/>
    <col min="10238" max="10238" width="10.7109375" style="1088" customWidth="1"/>
    <col min="10239" max="10492" width="9.140625" style="1088"/>
    <col min="10493" max="10493" width="68.7109375" style="1088" customWidth="1"/>
    <col min="10494" max="10494" width="10.7109375" style="1088" customWidth="1"/>
    <col min="10495" max="10748" width="9.140625" style="1088"/>
    <col min="10749" max="10749" width="68.7109375" style="1088" customWidth="1"/>
    <col min="10750" max="10750" width="10.7109375" style="1088" customWidth="1"/>
    <col min="10751" max="11004" width="9.140625" style="1088"/>
    <col min="11005" max="11005" width="68.7109375" style="1088" customWidth="1"/>
    <col min="11006" max="11006" width="10.7109375" style="1088" customWidth="1"/>
    <col min="11007" max="11260" width="9.140625" style="1088"/>
    <col min="11261" max="11261" width="68.7109375" style="1088" customWidth="1"/>
    <col min="11262" max="11262" width="10.7109375" style="1088" customWidth="1"/>
    <col min="11263" max="11516" width="9.140625" style="1088"/>
    <col min="11517" max="11517" width="68.7109375" style="1088" customWidth="1"/>
    <col min="11518" max="11518" width="10.7109375" style="1088" customWidth="1"/>
    <col min="11519" max="11772" width="9.140625" style="1088"/>
    <col min="11773" max="11773" width="68.7109375" style="1088" customWidth="1"/>
    <col min="11774" max="11774" width="10.7109375" style="1088" customWidth="1"/>
    <col min="11775" max="12028" width="9.140625" style="1088"/>
    <col min="12029" max="12029" width="68.7109375" style="1088" customWidth="1"/>
    <col min="12030" max="12030" width="10.7109375" style="1088" customWidth="1"/>
    <col min="12031" max="12284" width="9.140625" style="1088"/>
    <col min="12285" max="12285" width="68.7109375" style="1088" customWidth="1"/>
    <col min="12286" max="12286" width="10.7109375" style="1088" customWidth="1"/>
    <col min="12287" max="12540" width="9.140625" style="1088"/>
    <col min="12541" max="12541" width="68.7109375" style="1088" customWidth="1"/>
    <col min="12542" max="12542" width="10.7109375" style="1088" customWidth="1"/>
    <col min="12543" max="12796" width="9.140625" style="1088"/>
    <col min="12797" max="12797" width="68.7109375" style="1088" customWidth="1"/>
    <col min="12798" max="12798" width="10.7109375" style="1088" customWidth="1"/>
    <col min="12799" max="13052" width="9.140625" style="1088"/>
    <col min="13053" max="13053" width="68.7109375" style="1088" customWidth="1"/>
    <col min="13054" max="13054" width="10.7109375" style="1088" customWidth="1"/>
    <col min="13055" max="13308" width="9.140625" style="1088"/>
    <col min="13309" max="13309" width="68.7109375" style="1088" customWidth="1"/>
    <col min="13310" max="13310" width="10.7109375" style="1088" customWidth="1"/>
    <col min="13311" max="13564" width="9.140625" style="1088"/>
    <col min="13565" max="13565" width="68.7109375" style="1088" customWidth="1"/>
    <col min="13566" max="13566" width="10.7109375" style="1088" customWidth="1"/>
    <col min="13567" max="13820" width="9.140625" style="1088"/>
    <col min="13821" max="13821" width="68.7109375" style="1088" customWidth="1"/>
    <col min="13822" max="13822" width="10.7109375" style="1088" customWidth="1"/>
    <col min="13823" max="14076" width="9.140625" style="1088"/>
    <col min="14077" max="14077" width="68.7109375" style="1088" customWidth="1"/>
    <col min="14078" max="14078" width="10.7109375" style="1088" customWidth="1"/>
    <col min="14079" max="14332" width="9.140625" style="1088"/>
    <col min="14333" max="14333" width="68.7109375" style="1088" customWidth="1"/>
    <col min="14334" max="14334" width="10.7109375" style="1088" customWidth="1"/>
    <col min="14335" max="14588" width="9.140625" style="1088"/>
    <col min="14589" max="14589" width="68.7109375" style="1088" customWidth="1"/>
    <col min="14590" max="14590" width="10.7109375" style="1088" customWidth="1"/>
    <col min="14591" max="14844" width="9.140625" style="1088"/>
    <col min="14845" max="14845" width="68.7109375" style="1088" customWidth="1"/>
    <col min="14846" max="14846" width="10.7109375" style="1088" customWidth="1"/>
    <col min="14847" max="15100" width="9.140625" style="1088"/>
    <col min="15101" max="15101" width="68.7109375" style="1088" customWidth="1"/>
    <col min="15102" max="15102" width="10.7109375" style="1088" customWidth="1"/>
    <col min="15103" max="15356" width="9.140625" style="1088"/>
    <col min="15357" max="15357" width="68.7109375" style="1088" customWidth="1"/>
    <col min="15358" max="15358" width="10.7109375" style="1088" customWidth="1"/>
    <col min="15359" max="15612" width="9.140625" style="1088"/>
    <col min="15613" max="15613" width="68.7109375" style="1088" customWidth="1"/>
    <col min="15614" max="15614" width="10.7109375" style="1088" customWidth="1"/>
    <col min="15615" max="15868" width="9.140625" style="1088"/>
    <col min="15869" max="15869" width="68.7109375" style="1088" customWidth="1"/>
    <col min="15870" max="15870" width="10.7109375" style="1088" customWidth="1"/>
    <col min="15871" max="16124" width="9.140625" style="1088"/>
    <col min="16125" max="16125" width="68.7109375" style="1088" customWidth="1"/>
    <col min="16126" max="16126" width="10.7109375" style="1088" customWidth="1"/>
    <col min="16127" max="16384" width="9.140625" style="1088"/>
  </cols>
  <sheetData>
    <row r="6" spans="1:4" ht="26.45" customHeight="1" x14ac:dyDescent="0.25"/>
    <row r="8" spans="1:4" x14ac:dyDescent="0.25">
      <c r="B8" s="1078" t="s">
        <v>7229</v>
      </c>
    </row>
    <row r="9" spans="1:4" ht="22.5" x14ac:dyDescent="0.25">
      <c r="A9" s="1079" t="s">
        <v>1</v>
      </c>
      <c r="B9" s="1080" t="s">
        <v>2</v>
      </c>
      <c r="C9" s="1081" t="s">
        <v>7055</v>
      </c>
      <c r="D9" s="1079" t="s">
        <v>6264</v>
      </c>
    </row>
    <row r="10" spans="1:4" ht="15.6" customHeight="1" x14ac:dyDescent="0.25">
      <c r="A10" s="1082"/>
      <c r="B10" s="1083" t="s">
        <v>7562</v>
      </c>
      <c r="C10" s="1082"/>
      <c r="D10" s="1082"/>
    </row>
    <row r="11" spans="1:4" ht="15.6" customHeight="1" x14ac:dyDescent="0.25">
      <c r="A11" s="1092"/>
      <c r="B11" s="1093" t="s">
        <v>7563</v>
      </c>
      <c r="C11" s="1094"/>
      <c r="D11" s="1092"/>
    </row>
    <row r="12" spans="1:4" ht="15.6" customHeight="1" x14ac:dyDescent="0.25">
      <c r="A12" s="1084" t="s">
        <v>7564</v>
      </c>
      <c r="B12" s="1085" t="s">
        <v>7565</v>
      </c>
      <c r="C12" s="1085">
        <v>6500</v>
      </c>
      <c r="D12" s="1122" t="s">
        <v>1326</v>
      </c>
    </row>
    <row r="13" spans="1:4" ht="15" customHeight="1" x14ac:dyDescent="0.25">
      <c r="A13" s="1084" t="s">
        <v>7566</v>
      </c>
      <c r="B13" s="1085" t="s">
        <v>7567</v>
      </c>
      <c r="C13" s="1085">
        <v>7500</v>
      </c>
      <c r="D13" s="1122" t="s">
        <v>1326</v>
      </c>
    </row>
    <row r="14" spans="1:4" ht="15" customHeight="1" x14ac:dyDescent="0.25">
      <c r="A14" s="1084" t="s">
        <v>7568</v>
      </c>
      <c r="B14" s="1085" t="s">
        <v>7569</v>
      </c>
      <c r="C14" s="1085">
        <v>4500</v>
      </c>
      <c r="D14" s="1122" t="s">
        <v>911</v>
      </c>
    </row>
    <row r="15" spans="1:4" ht="15" customHeight="1" x14ac:dyDescent="0.25">
      <c r="A15" s="1084" t="s">
        <v>7570</v>
      </c>
      <c r="B15" s="1085" t="s">
        <v>7571</v>
      </c>
      <c r="C15" s="1085">
        <v>8000</v>
      </c>
      <c r="D15" s="1122" t="s">
        <v>911</v>
      </c>
    </row>
    <row r="16" spans="1:4" ht="15" customHeight="1" x14ac:dyDescent="0.25">
      <c r="A16" s="1084" t="s">
        <v>7572</v>
      </c>
      <c r="B16" s="1085" t="s">
        <v>7573</v>
      </c>
      <c r="C16" s="1085">
        <v>7500</v>
      </c>
      <c r="D16" s="1122" t="s">
        <v>953</v>
      </c>
    </row>
    <row r="17" spans="1:4" ht="16.149999999999999" customHeight="1" x14ac:dyDescent="0.25">
      <c r="A17" s="1082"/>
      <c r="B17" s="1083" t="s">
        <v>7574</v>
      </c>
      <c r="C17" s="1082"/>
      <c r="D17" s="1082"/>
    </row>
    <row r="18" spans="1:4" ht="54" x14ac:dyDescent="0.25">
      <c r="A18" s="1092"/>
      <c r="B18" s="1125" t="s">
        <v>7575</v>
      </c>
      <c r="C18" s="1094"/>
      <c r="D18" s="1092"/>
    </row>
    <row r="19" spans="1:4" ht="15" customHeight="1" x14ac:dyDescent="0.25">
      <c r="A19" s="1084" t="s">
        <v>7576</v>
      </c>
      <c r="B19" s="1085" t="s">
        <v>7577</v>
      </c>
      <c r="C19" s="1085">
        <v>6000</v>
      </c>
      <c r="D19" s="1122" t="s">
        <v>953</v>
      </c>
    </row>
    <row r="20" spans="1:4" ht="15" customHeight="1" x14ac:dyDescent="0.25">
      <c r="A20" s="1084" t="s">
        <v>7578</v>
      </c>
      <c r="B20" s="1085" t="s">
        <v>7579</v>
      </c>
      <c r="C20" s="1085">
        <v>7000</v>
      </c>
      <c r="D20" s="1122" t="s">
        <v>953</v>
      </c>
    </row>
    <row r="21" spans="1:4" ht="15" customHeight="1" x14ac:dyDescent="0.25">
      <c r="A21" s="1084" t="s">
        <v>7580</v>
      </c>
      <c r="B21" s="1085" t="s">
        <v>7581</v>
      </c>
      <c r="C21" s="1085">
        <v>4000</v>
      </c>
      <c r="D21" s="1122" t="s">
        <v>953</v>
      </c>
    </row>
    <row r="22" spans="1:4" ht="15" customHeight="1" x14ac:dyDescent="0.25">
      <c r="A22" s="1084" t="s">
        <v>7582</v>
      </c>
      <c r="B22" s="1085" t="s">
        <v>7583</v>
      </c>
      <c r="C22" s="1085">
        <v>4000</v>
      </c>
      <c r="D22" s="1122" t="s">
        <v>953</v>
      </c>
    </row>
    <row r="23" spans="1:4" ht="15" customHeight="1" x14ac:dyDescent="0.25">
      <c r="A23" s="1084" t="s">
        <v>7584</v>
      </c>
      <c r="B23" s="1085" t="s">
        <v>7585</v>
      </c>
      <c r="C23" s="1085">
        <v>8000</v>
      </c>
      <c r="D23" s="1122" t="s">
        <v>953</v>
      </c>
    </row>
    <row r="24" spans="1:4" ht="15.6" customHeight="1" x14ac:dyDescent="0.25">
      <c r="A24" s="1082"/>
      <c r="B24" s="1083" t="s">
        <v>7586</v>
      </c>
      <c r="C24" s="1082"/>
      <c r="D24" s="1082"/>
    </row>
    <row r="25" spans="1:4" ht="40.5" x14ac:dyDescent="0.25">
      <c r="A25" s="1092"/>
      <c r="B25" s="1125" t="s">
        <v>7587</v>
      </c>
      <c r="C25" s="1094"/>
      <c r="D25" s="1092"/>
    </row>
    <row r="26" spans="1:4" ht="15" customHeight="1" x14ac:dyDescent="0.25">
      <c r="A26" s="1084" t="s">
        <v>7588</v>
      </c>
      <c r="B26" s="1085" t="s">
        <v>7589</v>
      </c>
      <c r="C26" s="1085">
        <v>6500</v>
      </c>
      <c r="D26" s="1122" t="s">
        <v>953</v>
      </c>
    </row>
    <row r="27" spans="1:4" ht="15" customHeight="1" x14ac:dyDescent="0.25">
      <c r="A27" s="1084" t="s">
        <v>7590</v>
      </c>
      <c r="B27" s="1085" t="s">
        <v>7591</v>
      </c>
      <c r="C27" s="1085">
        <v>5000</v>
      </c>
      <c r="D27" s="1122" t="s">
        <v>953</v>
      </c>
    </row>
    <row r="28" spans="1:4" ht="15" customHeight="1" x14ac:dyDescent="0.25">
      <c r="A28" s="1084" t="s">
        <v>7592</v>
      </c>
      <c r="B28" s="1085" t="s">
        <v>7593</v>
      </c>
      <c r="C28" s="1085">
        <v>7000</v>
      </c>
      <c r="D28" s="1122" t="s">
        <v>953</v>
      </c>
    </row>
    <row r="29" spans="1:4" ht="16.899999999999999" customHeight="1" x14ac:dyDescent="0.25">
      <c r="A29" s="1082"/>
      <c r="B29" s="1083" t="s">
        <v>7594</v>
      </c>
      <c r="C29" s="1082"/>
      <c r="D29" s="1082"/>
    </row>
    <row r="30" spans="1:4" ht="15" customHeight="1" x14ac:dyDescent="0.25">
      <c r="A30" s="1084" t="s">
        <v>7595</v>
      </c>
      <c r="B30" s="1085" t="s">
        <v>7596</v>
      </c>
      <c r="C30" s="1085">
        <v>14000</v>
      </c>
      <c r="D30" s="1122" t="s">
        <v>1007</v>
      </c>
    </row>
    <row r="31" spans="1:4" ht="15" customHeight="1" x14ac:dyDescent="0.25">
      <c r="A31" s="1084" t="s">
        <v>7597</v>
      </c>
      <c r="B31" s="1085" t="s">
        <v>7598</v>
      </c>
      <c r="C31" s="1085">
        <v>25000</v>
      </c>
      <c r="D31" s="1122" t="s">
        <v>1007</v>
      </c>
    </row>
    <row r="32" spans="1:4" ht="15" customHeight="1" x14ac:dyDescent="0.25">
      <c r="A32" s="1084" t="s">
        <v>7599</v>
      </c>
      <c r="B32" s="1085" t="s">
        <v>7600</v>
      </c>
      <c r="C32" s="1085">
        <v>9500</v>
      </c>
      <c r="D32" s="1122" t="s">
        <v>1007</v>
      </c>
    </row>
    <row r="33" spans="1:4" ht="15" customHeight="1" x14ac:dyDescent="0.25">
      <c r="A33" s="1084" t="s">
        <v>7601</v>
      </c>
      <c r="B33" s="1085" t="s">
        <v>7602</v>
      </c>
      <c r="C33" s="1085">
        <v>9000</v>
      </c>
      <c r="D33" s="1122" t="s">
        <v>1007</v>
      </c>
    </row>
    <row r="34" spans="1:4" ht="15" customHeight="1" x14ac:dyDescent="0.25">
      <c r="A34" s="1084" t="s">
        <v>7603</v>
      </c>
      <c r="B34" s="1085" t="s">
        <v>7604</v>
      </c>
      <c r="C34" s="1085">
        <v>22500</v>
      </c>
      <c r="D34" s="1122" t="s">
        <v>1007</v>
      </c>
    </row>
    <row r="35" spans="1:4" ht="15" customHeight="1" x14ac:dyDescent="0.25">
      <c r="A35" s="1087" t="s">
        <v>7605</v>
      </c>
      <c r="B35" s="1085" t="s">
        <v>7606</v>
      </c>
      <c r="C35" s="1085">
        <v>12500</v>
      </c>
      <c r="D35" s="1122" t="s">
        <v>1007</v>
      </c>
    </row>
    <row r="36" spans="1:4" ht="15" customHeight="1" x14ac:dyDescent="0.25">
      <c r="A36" s="1084" t="s">
        <v>7607</v>
      </c>
      <c r="B36" s="1085" t="s">
        <v>7608</v>
      </c>
      <c r="C36" s="1085">
        <v>10500</v>
      </c>
      <c r="D36" s="1122" t="s">
        <v>1007</v>
      </c>
    </row>
    <row r="37" spans="1:4" ht="15" customHeight="1" x14ac:dyDescent="0.25">
      <c r="A37" s="1084" t="s">
        <v>7609</v>
      </c>
      <c r="B37" s="1085" t="s">
        <v>7610</v>
      </c>
      <c r="C37" s="1085">
        <v>10500</v>
      </c>
      <c r="D37" s="1122" t="s">
        <v>1007</v>
      </c>
    </row>
    <row r="38" spans="1:4" ht="15" customHeight="1" x14ac:dyDescent="0.25">
      <c r="A38" s="1084" t="s">
        <v>7611</v>
      </c>
      <c r="B38" s="1085" t="s">
        <v>7612</v>
      </c>
      <c r="C38" s="1085">
        <v>15000</v>
      </c>
      <c r="D38" s="1122" t="s">
        <v>1007</v>
      </c>
    </row>
    <row r="39" spans="1:4" ht="15" customHeight="1" x14ac:dyDescent="0.25">
      <c r="A39" s="1084" t="s">
        <v>7613</v>
      </c>
      <c r="B39" s="1085" t="s">
        <v>7614</v>
      </c>
      <c r="C39" s="1085">
        <v>15000</v>
      </c>
      <c r="D39" s="1122" t="s">
        <v>1007</v>
      </c>
    </row>
    <row r="40" spans="1:4" ht="15" customHeight="1" x14ac:dyDescent="0.25">
      <c r="A40" s="1084" t="s">
        <v>7615</v>
      </c>
      <c r="B40" s="1085" t="s">
        <v>7616</v>
      </c>
      <c r="C40" s="1085">
        <v>13000</v>
      </c>
      <c r="D40" s="1122" t="s">
        <v>1007</v>
      </c>
    </row>
    <row r="41" spans="1:4" ht="15" customHeight="1" x14ac:dyDescent="0.25">
      <c r="A41" s="1084" t="s">
        <v>7617</v>
      </c>
      <c r="B41" s="1085" t="s">
        <v>7618</v>
      </c>
      <c r="C41" s="1085">
        <v>25000</v>
      </c>
      <c r="D41" s="1122" t="s">
        <v>1007</v>
      </c>
    </row>
    <row r="42" spans="1:4" ht="15" customHeight="1" x14ac:dyDescent="0.25">
      <c r="A42" s="1084" t="s">
        <v>7619</v>
      </c>
      <c r="B42" s="1085" t="s">
        <v>7620</v>
      </c>
      <c r="C42" s="1085">
        <v>18500</v>
      </c>
      <c r="D42" s="1122" t="s">
        <v>1007</v>
      </c>
    </row>
    <row r="43" spans="1:4" ht="15" customHeight="1" x14ac:dyDescent="0.25">
      <c r="A43" s="1084" t="s">
        <v>7621</v>
      </c>
      <c r="B43" s="1085" t="s">
        <v>7622</v>
      </c>
      <c r="C43" s="1108">
        <v>15000</v>
      </c>
      <c r="D43" s="1122" t="s">
        <v>1007</v>
      </c>
    </row>
    <row r="44" spans="1:4" ht="15" customHeight="1" x14ac:dyDescent="0.25">
      <c r="A44" s="1084" t="s">
        <v>7623</v>
      </c>
      <c r="B44" s="1085" t="s">
        <v>7624</v>
      </c>
      <c r="C44" s="1085">
        <v>11500</v>
      </c>
      <c r="D44" s="1122" t="s">
        <v>1007</v>
      </c>
    </row>
    <row r="45" spans="1:4" ht="14.45" customHeight="1" x14ac:dyDescent="0.25">
      <c r="A45" s="1082"/>
      <c r="B45" s="1083" t="s">
        <v>7625</v>
      </c>
      <c r="C45" s="1082"/>
      <c r="D45" s="1082"/>
    </row>
    <row r="46" spans="1:4" ht="15" customHeight="1" x14ac:dyDescent="0.25">
      <c r="A46" s="1084" t="s">
        <v>7626</v>
      </c>
      <c r="B46" s="1085" t="s">
        <v>7627</v>
      </c>
      <c r="C46" s="1085">
        <v>19500</v>
      </c>
      <c r="D46" s="1122" t="s">
        <v>1007</v>
      </c>
    </row>
    <row r="47" spans="1:4" ht="15" customHeight="1" x14ac:dyDescent="0.25">
      <c r="A47" s="1084" t="s">
        <v>7628</v>
      </c>
      <c r="B47" s="1085" t="s">
        <v>7629</v>
      </c>
      <c r="C47" s="1085">
        <v>19500</v>
      </c>
      <c r="D47" s="1122" t="s">
        <v>1007</v>
      </c>
    </row>
    <row r="48" spans="1:4" ht="15" customHeight="1" x14ac:dyDescent="0.25">
      <c r="A48" s="1084" t="s">
        <v>7630</v>
      </c>
      <c r="B48" s="1085" t="s">
        <v>7631</v>
      </c>
      <c r="C48" s="1085">
        <v>19500</v>
      </c>
      <c r="D48" s="1122" t="s">
        <v>1007</v>
      </c>
    </row>
    <row r="49" spans="1:4" ht="15.6" customHeight="1" x14ac:dyDescent="0.25">
      <c r="A49" s="1082"/>
      <c r="B49" s="1083" t="s">
        <v>7632</v>
      </c>
      <c r="C49" s="1082"/>
      <c r="D49" s="1082"/>
    </row>
    <row r="50" spans="1:4" ht="40.5" x14ac:dyDescent="0.25">
      <c r="A50" s="1092"/>
      <c r="B50" s="1125" t="s">
        <v>7633</v>
      </c>
      <c r="C50" s="1094"/>
      <c r="D50" s="1092"/>
    </row>
    <row r="51" spans="1:4" ht="15" customHeight="1" x14ac:dyDescent="0.25">
      <c r="A51" s="1084" t="s">
        <v>7634</v>
      </c>
      <c r="B51" s="1085" t="s">
        <v>7635</v>
      </c>
      <c r="C51" s="1085">
        <v>140</v>
      </c>
      <c r="D51" s="1122" t="s">
        <v>928</v>
      </c>
    </row>
    <row r="52" spans="1:4" ht="15" customHeight="1" x14ac:dyDescent="0.25">
      <c r="A52" s="1084" t="s">
        <v>7636</v>
      </c>
      <c r="B52" s="1085" t="s">
        <v>7637</v>
      </c>
      <c r="C52" s="1085">
        <v>12500</v>
      </c>
      <c r="D52" s="1122" t="s">
        <v>928</v>
      </c>
    </row>
    <row r="53" spans="1:4" ht="15" customHeight="1" x14ac:dyDescent="0.25">
      <c r="A53" s="1084" t="s">
        <v>7638</v>
      </c>
      <c r="B53" s="1085" t="s">
        <v>7639</v>
      </c>
      <c r="C53" s="1085">
        <v>31500</v>
      </c>
      <c r="D53" s="1122" t="s">
        <v>928</v>
      </c>
    </row>
    <row r="54" spans="1:4" ht="15" customHeight="1" x14ac:dyDescent="0.25">
      <c r="A54" s="1084" t="s">
        <v>7640</v>
      </c>
      <c r="B54" s="1085" t="s">
        <v>7641</v>
      </c>
      <c r="C54" s="1085">
        <v>42500</v>
      </c>
      <c r="D54" s="1122" t="s">
        <v>928</v>
      </c>
    </row>
    <row r="55" spans="1:4" ht="15" customHeight="1" x14ac:dyDescent="0.25">
      <c r="A55" s="1084" t="s">
        <v>7642</v>
      </c>
      <c r="B55" s="1085" t="s">
        <v>7643</v>
      </c>
      <c r="C55" s="1085">
        <v>370</v>
      </c>
      <c r="D55" s="1122" t="s">
        <v>928</v>
      </c>
    </row>
    <row r="56" spans="1:4" ht="15" customHeight="1" x14ac:dyDescent="0.25">
      <c r="A56" s="1084" t="s">
        <v>7644</v>
      </c>
      <c r="B56" s="1085" t="s">
        <v>7645</v>
      </c>
      <c r="C56" s="1085">
        <v>340</v>
      </c>
      <c r="D56" s="1122" t="s">
        <v>928</v>
      </c>
    </row>
    <row r="57" spans="1:4" ht="15" customHeight="1" x14ac:dyDescent="0.25">
      <c r="A57" s="1087" t="s">
        <v>7646</v>
      </c>
      <c r="B57" s="1085" t="s">
        <v>7647</v>
      </c>
      <c r="C57" s="1085">
        <v>245</v>
      </c>
      <c r="D57" s="1122" t="s">
        <v>928</v>
      </c>
    </row>
    <row r="58" spans="1:4" ht="15" customHeight="1" x14ac:dyDescent="0.25">
      <c r="A58" s="1084" t="s">
        <v>7648</v>
      </c>
      <c r="B58" s="1085" t="s">
        <v>7649</v>
      </c>
      <c r="C58" s="1085">
        <v>280</v>
      </c>
      <c r="D58" s="1122" t="s">
        <v>928</v>
      </c>
    </row>
    <row r="59" spans="1:4" ht="15" customHeight="1" x14ac:dyDescent="0.25">
      <c r="A59" s="1084" t="s">
        <v>7650</v>
      </c>
      <c r="B59" s="1085" t="s">
        <v>7651</v>
      </c>
      <c r="C59" s="1085">
        <v>300</v>
      </c>
      <c r="D59" s="1122" t="s">
        <v>928</v>
      </c>
    </row>
    <row r="60" spans="1:4" x14ac:dyDescent="0.25">
      <c r="A60" s="1082"/>
      <c r="B60" s="1083" t="s">
        <v>7652</v>
      </c>
      <c r="C60" s="1082"/>
      <c r="D60" s="1082"/>
    </row>
    <row r="61" spans="1:4" ht="15" customHeight="1" x14ac:dyDescent="0.25">
      <c r="A61" s="1084" t="s">
        <v>7653</v>
      </c>
      <c r="B61" s="1085" t="s">
        <v>7654</v>
      </c>
      <c r="C61" s="1085">
        <v>19000</v>
      </c>
      <c r="D61" s="1122" t="s">
        <v>7655</v>
      </c>
    </row>
    <row r="62" spans="1:4" ht="15" customHeight="1" x14ac:dyDescent="0.25">
      <c r="A62" s="1084" t="s">
        <v>7656</v>
      </c>
      <c r="B62" s="1085" t="s">
        <v>7657</v>
      </c>
      <c r="C62" s="1085">
        <v>20000</v>
      </c>
      <c r="D62" s="1122" t="s">
        <v>7655</v>
      </c>
    </row>
    <row r="63" spans="1:4" ht="15" customHeight="1" x14ac:dyDescent="0.25">
      <c r="A63" s="1084" t="s">
        <v>7658</v>
      </c>
      <c r="B63" s="1085" t="s">
        <v>7659</v>
      </c>
      <c r="C63" s="1085">
        <v>20000</v>
      </c>
      <c r="D63" s="1122" t="s">
        <v>7655</v>
      </c>
    </row>
    <row r="64" spans="1:4" ht="15" customHeight="1" x14ac:dyDescent="0.25">
      <c r="A64" s="1084" t="s">
        <v>7660</v>
      </c>
      <c r="B64" s="1085" t="s">
        <v>7661</v>
      </c>
      <c r="C64" s="1085">
        <v>15500</v>
      </c>
      <c r="D64" s="1122" t="s">
        <v>7655</v>
      </c>
    </row>
    <row r="65" spans="1:4" ht="15" customHeight="1" x14ac:dyDescent="0.25">
      <c r="A65" s="1087" t="s">
        <v>7662</v>
      </c>
      <c r="B65" s="1085" t="s">
        <v>7663</v>
      </c>
      <c r="C65" s="1085">
        <v>20500</v>
      </c>
      <c r="D65" s="1122" t="s">
        <v>7655</v>
      </c>
    </row>
    <row r="66" spans="1:4" ht="15" customHeight="1" x14ac:dyDescent="0.25">
      <c r="A66" s="1084" t="s">
        <v>7664</v>
      </c>
      <c r="B66" s="1085" t="s">
        <v>7665</v>
      </c>
      <c r="C66" s="1085">
        <v>19500</v>
      </c>
      <c r="D66" s="1122" t="s">
        <v>7655</v>
      </c>
    </row>
    <row r="67" spans="1:4" ht="15" customHeight="1" x14ac:dyDescent="0.25">
      <c r="A67" s="1084" t="s">
        <v>7666</v>
      </c>
      <c r="B67" s="1085" t="s">
        <v>7667</v>
      </c>
      <c r="C67" s="1085">
        <v>26500</v>
      </c>
      <c r="D67" s="1122" t="s">
        <v>7655</v>
      </c>
    </row>
    <row r="68" spans="1:4" ht="15" customHeight="1" x14ac:dyDescent="0.25">
      <c r="A68" s="1084" t="s">
        <v>7668</v>
      </c>
      <c r="B68" s="1085" t="s">
        <v>7669</v>
      </c>
      <c r="C68" s="1085">
        <v>46500</v>
      </c>
      <c r="D68" s="1122" t="s">
        <v>7655</v>
      </c>
    </row>
    <row r="69" spans="1:4" ht="15" customHeight="1" x14ac:dyDescent="0.25">
      <c r="A69" s="1084" t="s">
        <v>7670</v>
      </c>
      <c r="B69" s="1085" t="s">
        <v>7671</v>
      </c>
      <c r="C69" s="1085">
        <v>15500</v>
      </c>
      <c r="D69" s="1122" t="s">
        <v>7655</v>
      </c>
    </row>
    <row r="70" spans="1:4" ht="15" customHeight="1" x14ac:dyDescent="0.25">
      <c r="A70" s="1084" t="s">
        <v>7672</v>
      </c>
      <c r="B70" s="1085" t="s">
        <v>7673</v>
      </c>
      <c r="C70" s="1085">
        <v>20500</v>
      </c>
      <c r="D70" s="1122" t="s">
        <v>7655</v>
      </c>
    </row>
    <row r="71" spans="1:4" ht="15" customHeight="1" x14ac:dyDescent="0.25">
      <c r="A71" s="1084" t="s">
        <v>7674</v>
      </c>
      <c r="B71" s="1085" t="s">
        <v>7675</v>
      </c>
      <c r="C71" s="1085">
        <v>12000</v>
      </c>
      <c r="D71" s="1122" t="s">
        <v>7655</v>
      </c>
    </row>
    <row r="72" spans="1:4" ht="15" customHeight="1" x14ac:dyDescent="0.25">
      <c r="A72" s="1084" t="s">
        <v>7676</v>
      </c>
      <c r="B72" s="1085" t="s">
        <v>7677</v>
      </c>
      <c r="C72" s="1085">
        <v>18000</v>
      </c>
      <c r="D72" s="1122" t="s">
        <v>7655</v>
      </c>
    </row>
    <row r="73" spans="1:4" ht="15" customHeight="1" x14ac:dyDescent="0.25">
      <c r="A73" s="1084" t="s">
        <v>7678</v>
      </c>
      <c r="B73" s="1085" t="s">
        <v>7679</v>
      </c>
      <c r="C73" s="1085">
        <v>18000</v>
      </c>
      <c r="D73" s="1122" t="s">
        <v>7655</v>
      </c>
    </row>
    <row r="74" spans="1:4" ht="15" customHeight="1" x14ac:dyDescent="0.25">
      <c r="A74" s="1084" t="s">
        <v>7680</v>
      </c>
      <c r="B74" s="1085" t="s">
        <v>7681</v>
      </c>
      <c r="C74" s="1085">
        <v>17500</v>
      </c>
      <c r="D74" s="1122" t="s">
        <v>7655</v>
      </c>
    </row>
    <row r="75" spans="1:4" ht="15" customHeight="1" x14ac:dyDescent="0.25">
      <c r="A75" s="1084" t="s">
        <v>7682</v>
      </c>
      <c r="B75" s="1085" t="s">
        <v>7683</v>
      </c>
      <c r="C75" s="1085">
        <v>22000</v>
      </c>
      <c r="D75" s="1122" t="s">
        <v>7655</v>
      </c>
    </row>
    <row r="76" spans="1:4" ht="15" customHeight="1" x14ac:dyDescent="0.25">
      <c r="A76" s="1084" t="s">
        <v>7684</v>
      </c>
      <c r="B76" s="1085" t="s">
        <v>7685</v>
      </c>
      <c r="C76" s="1085">
        <v>18500</v>
      </c>
      <c r="D76" s="1122" t="s">
        <v>7655</v>
      </c>
    </row>
    <row r="77" spans="1:4" ht="15" customHeight="1" x14ac:dyDescent="0.25">
      <c r="A77" s="1084" t="s">
        <v>7686</v>
      </c>
      <c r="B77" s="1085" t="s">
        <v>7687</v>
      </c>
      <c r="C77" s="1085">
        <v>13000</v>
      </c>
      <c r="D77" s="1122" t="s">
        <v>7655</v>
      </c>
    </row>
    <row r="78" spans="1:4" ht="15" customHeight="1" x14ac:dyDescent="0.25">
      <c r="A78" s="1084" t="s">
        <v>7688</v>
      </c>
      <c r="B78" s="1085" t="s">
        <v>7689</v>
      </c>
      <c r="C78" s="1085">
        <v>14000</v>
      </c>
      <c r="D78" s="1122" t="s">
        <v>7655</v>
      </c>
    </row>
    <row r="79" spans="1:4" ht="15" customHeight="1" x14ac:dyDescent="0.25">
      <c r="A79" s="1084" t="s">
        <v>7690</v>
      </c>
      <c r="B79" s="1085" t="s">
        <v>7691</v>
      </c>
      <c r="C79" s="1085">
        <v>19000</v>
      </c>
      <c r="D79" s="1122" t="s">
        <v>7655</v>
      </c>
    </row>
    <row r="80" spans="1:4" ht="15" customHeight="1" x14ac:dyDescent="0.25">
      <c r="A80" s="1084" t="s">
        <v>7692</v>
      </c>
      <c r="B80" s="1085" t="s">
        <v>7693</v>
      </c>
      <c r="C80" s="1085">
        <v>15000</v>
      </c>
      <c r="D80" s="1122" t="s">
        <v>7655</v>
      </c>
    </row>
    <row r="81" spans="1:4" ht="15" customHeight="1" x14ac:dyDescent="0.25">
      <c r="A81" s="1084" t="s">
        <v>7694</v>
      </c>
      <c r="B81" s="1085" t="s">
        <v>7695</v>
      </c>
      <c r="C81" s="1085">
        <v>11500</v>
      </c>
      <c r="D81" s="1122" t="s">
        <v>7655</v>
      </c>
    </row>
    <row r="82" spans="1:4" ht="15" customHeight="1" x14ac:dyDescent="0.25">
      <c r="A82" s="1084" t="s">
        <v>7696</v>
      </c>
      <c r="B82" s="1085" t="s">
        <v>7697</v>
      </c>
      <c r="C82" s="1111">
        <v>15500</v>
      </c>
      <c r="D82" s="1122" t="s">
        <v>7655</v>
      </c>
    </row>
    <row r="83" spans="1:4" ht="15" customHeight="1" x14ac:dyDescent="0.25">
      <c r="A83" s="1084" t="s">
        <v>7698</v>
      </c>
      <c r="B83" s="1085" t="s">
        <v>7699</v>
      </c>
      <c r="C83" s="1085">
        <v>18000</v>
      </c>
      <c r="D83" s="1122" t="s">
        <v>7655</v>
      </c>
    </row>
    <row r="84" spans="1:4" ht="15" customHeight="1" x14ac:dyDescent="0.25">
      <c r="A84" s="1084" t="s">
        <v>7700</v>
      </c>
      <c r="B84" s="1085" t="s">
        <v>7701</v>
      </c>
      <c r="C84" s="1085">
        <v>11500</v>
      </c>
      <c r="D84" s="1122" t="s">
        <v>7655</v>
      </c>
    </row>
    <row r="85" spans="1:4" ht="15" customHeight="1" x14ac:dyDescent="0.25">
      <c r="A85" s="1084" t="s">
        <v>7702</v>
      </c>
      <c r="B85" s="1085" t="s">
        <v>7703</v>
      </c>
      <c r="C85" s="1085">
        <v>11500</v>
      </c>
      <c r="D85" s="1122" t="s">
        <v>7655</v>
      </c>
    </row>
    <row r="86" spans="1:4" ht="15" customHeight="1" x14ac:dyDescent="0.25">
      <c r="A86" s="1084" t="s">
        <v>7704</v>
      </c>
      <c r="B86" s="1085" t="s">
        <v>7705</v>
      </c>
      <c r="C86" s="1085">
        <v>17000</v>
      </c>
      <c r="D86" s="1122" t="s">
        <v>7655</v>
      </c>
    </row>
    <row r="87" spans="1:4" ht="15" customHeight="1" x14ac:dyDescent="0.25">
      <c r="A87" s="1084" t="s">
        <v>7706</v>
      </c>
      <c r="B87" s="1085" t="s">
        <v>7707</v>
      </c>
      <c r="C87" s="1111">
        <v>20000</v>
      </c>
      <c r="D87" s="1122" t="s">
        <v>7655</v>
      </c>
    </row>
    <row r="88" spans="1:4" ht="15" customHeight="1" x14ac:dyDescent="0.25">
      <c r="A88" s="1084" t="s">
        <v>7708</v>
      </c>
      <c r="B88" s="1085" t="s">
        <v>7709</v>
      </c>
      <c r="C88" s="1085">
        <v>11500</v>
      </c>
      <c r="D88" s="1122" t="s">
        <v>7655</v>
      </c>
    </row>
    <row r="89" spans="1:4" ht="15" customHeight="1" x14ac:dyDescent="0.25">
      <c r="A89" s="1084" t="s">
        <v>7710</v>
      </c>
      <c r="B89" s="1085" t="s">
        <v>7711</v>
      </c>
      <c r="C89" s="1085">
        <v>11500</v>
      </c>
      <c r="D89" s="1122" t="s">
        <v>7655</v>
      </c>
    </row>
    <row r="90" spans="1:4" ht="15" customHeight="1" x14ac:dyDescent="0.25">
      <c r="A90" s="1084" t="s">
        <v>7712</v>
      </c>
      <c r="B90" s="1085" t="s">
        <v>7713</v>
      </c>
      <c r="C90" s="1085">
        <v>11500</v>
      </c>
      <c r="D90" s="1122" t="s">
        <v>7655</v>
      </c>
    </row>
    <row r="91" spans="1:4" x14ac:dyDescent="0.25">
      <c r="A91" s="1082"/>
      <c r="B91" s="1083" t="s">
        <v>7714</v>
      </c>
      <c r="C91" s="1082"/>
      <c r="D91" s="1082"/>
    </row>
    <row r="92" spans="1:4" ht="15" customHeight="1" x14ac:dyDescent="0.25">
      <c r="A92" s="1084" t="s">
        <v>7715</v>
      </c>
      <c r="B92" s="1085" t="s">
        <v>7716</v>
      </c>
      <c r="C92" s="1085">
        <v>1400</v>
      </c>
      <c r="D92" s="1122" t="s">
        <v>1094</v>
      </c>
    </row>
    <row r="93" spans="1:4" ht="15" customHeight="1" x14ac:dyDescent="0.25">
      <c r="A93" s="1082"/>
      <c r="B93" s="1083" t="s">
        <v>7717</v>
      </c>
      <c r="C93" s="1082"/>
      <c r="D93" s="1082"/>
    </row>
    <row r="94" spans="1:4" x14ac:dyDescent="0.25">
      <c r="A94" s="1084" t="s">
        <v>7718</v>
      </c>
      <c r="B94" s="1085" t="s">
        <v>7719</v>
      </c>
      <c r="C94" s="1085">
        <v>11000</v>
      </c>
      <c r="D94" s="1122" t="s">
        <v>1007</v>
      </c>
    </row>
    <row r="95" spans="1:4" x14ac:dyDescent="0.25">
      <c r="A95" s="1084" t="s">
        <v>7720</v>
      </c>
      <c r="B95" s="1085" t="s">
        <v>7721</v>
      </c>
      <c r="C95" s="1085">
        <v>13500</v>
      </c>
      <c r="D95" s="1122" t="s">
        <v>1007</v>
      </c>
    </row>
    <row r="96" spans="1:4" x14ac:dyDescent="0.25">
      <c r="A96" s="1084" t="s">
        <v>7722</v>
      </c>
      <c r="B96" s="1085" t="s">
        <v>7723</v>
      </c>
      <c r="C96" s="1085">
        <v>21500</v>
      </c>
      <c r="D96" s="1122" t="s">
        <v>1007</v>
      </c>
    </row>
    <row r="97" spans="1:8" x14ac:dyDescent="0.25">
      <c r="A97" s="1084" t="s">
        <v>7724</v>
      </c>
      <c r="B97" s="1085" t="s">
        <v>7725</v>
      </c>
      <c r="C97" s="1085">
        <v>21000</v>
      </c>
      <c r="D97" s="1122" t="s">
        <v>1007</v>
      </c>
    </row>
    <row r="98" spans="1:8" x14ac:dyDescent="0.25">
      <c r="A98" s="1084" t="s">
        <v>7726</v>
      </c>
      <c r="B98" s="1085" t="s">
        <v>7727</v>
      </c>
      <c r="C98" s="1085">
        <v>1500</v>
      </c>
      <c r="D98" s="1122" t="s">
        <v>1007</v>
      </c>
    </row>
    <row r="99" spans="1:8" x14ac:dyDescent="0.25">
      <c r="A99" s="1084" t="s">
        <v>7728</v>
      </c>
      <c r="B99" s="1085" t="s">
        <v>7729</v>
      </c>
      <c r="C99" s="1085">
        <v>16500</v>
      </c>
      <c r="D99" s="1122" t="s">
        <v>1007</v>
      </c>
    </row>
    <row r="100" spans="1:8" x14ac:dyDescent="0.25">
      <c r="A100" s="1084" t="s">
        <v>7730</v>
      </c>
      <c r="B100" s="1085" t="s">
        <v>7731</v>
      </c>
      <c r="C100" s="1085">
        <v>20000</v>
      </c>
      <c r="D100" s="1122" t="s">
        <v>1007</v>
      </c>
    </row>
    <row r="101" spans="1:8" x14ac:dyDescent="0.25">
      <c r="A101" s="1118"/>
      <c r="B101" s="1126"/>
      <c r="C101" s="1127"/>
      <c r="D101" s="1127"/>
    </row>
    <row r="104" spans="1:8" x14ac:dyDescent="0.25">
      <c r="G104" s="1115"/>
      <c r="H104" s="1116"/>
    </row>
    <row r="105" spans="1:8" x14ac:dyDescent="0.25">
      <c r="G105" s="1115"/>
      <c r="H105" s="1116"/>
    </row>
  </sheetData>
  <autoFilter ref="A9:D100" xr:uid="{00000000-0001-0000-0A00-000000000000}"/>
  <pageMargins left="1.0236220472440944" right="0.23622047244094488" top="0.55118110236220474" bottom="0.3543307086614173" header="0.31496062992125984" footer="0.31496062992125984"/>
  <pageSetup paperSize="9" scale="88"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EF14-1F76-4F0E-A637-62F610286554}">
  <sheetPr>
    <tabColor rgb="FFFFC000"/>
  </sheetPr>
  <dimension ref="A8:D67"/>
  <sheetViews>
    <sheetView view="pageBreakPreview" zoomScale="115" zoomScaleNormal="100" zoomScaleSheetLayoutView="115" workbookViewId="0">
      <selection activeCell="A12" sqref="A12"/>
    </sheetView>
  </sheetViews>
  <sheetFormatPr defaultRowHeight="15" x14ac:dyDescent="0.25"/>
  <cols>
    <col min="1" max="1" width="9.140625" style="1088"/>
    <col min="2" max="2" width="58.42578125" style="1088" customWidth="1"/>
    <col min="3" max="4" width="12.28515625" style="1088" customWidth="1"/>
    <col min="5" max="255" width="9.140625" style="1088"/>
    <col min="256" max="256" width="58.42578125" style="1088" customWidth="1"/>
    <col min="257" max="257" width="12.28515625" style="1088" customWidth="1"/>
    <col min="258" max="511" width="9.140625" style="1088"/>
    <col min="512" max="512" width="58.42578125" style="1088" customWidth="1"/>
    <col min="513" max="513" width="12.28515625" style="1088" customWidth="1"/>
    <col min="514" max="767" width="9.140625" style="1088"/>
    <col min="768" max="768" width="58.42578125" style="1088" customWidth="1"/>
    <col min="769" max="769" width="12.28515625" style="1088" customWidth="1"/>
    <col min="770" max="1023" width="9.140625" style="1088"/>
    <col min="1024" max="1024" width="58.42578125" style="1088" customWidth="1"/>
    <col min="1025" max="1025" width="12.28515625" style="1088" customWidth="1"/>
    <col min="1026" max="1279" width="9.140625" style="1088"/>
    <col min="1280" max="1280" width="58.42578125" style="1088" customWidth="1"/>
    <col min="1281" max="1281" width="12.28515625" style="1088" customWidth="1"/>
    <col min="1282" max="1535" width="9.140625" style="1088"/>
    <col min="1536" max="1536" width="58.42578125" style="1088" customWidth="1"/>
    <col min="1537" max="1537" width="12.28515625" style="1088" customWidth="1"/>
    <col min="1538" max="1791" width="9.140625" style="1088"/>
    <col min="1792" max="1792" width="58.42578125" style="1088" customWidth="1"/>
    <col min="1793" max="1793" width="12.28515625" style="1088" customWidth="1"/>
    <col min="1794" max="2047" width="9.140625" style="1088"/>
    <col min="2048" max="2048" width="58.42578125" style="1088" customWidth="1"/>
    <col min="2049" max="2049" width="12.28515625" style="1088" customWidth="1"/>
    <col min="2050" max="2303" width="9.140625" style="1088"/>
    <col min="2304" max="2304" width="58.42578125" style="1088" customWidth="1"/>
    <col min="2305" max="2305" width="12.28515625" style="1088" customWidth="1"/>
    <col min="2306" max="2559" width="9.140625" style="1088"/>
    <col min="2560" max="2560" width="58.42578125" style="1088" customWidth="1"/>
    <col min="2561" max="2561" width="12.28515625" style="1088" customWidth="1"/>
    <col min="2562" max="2815" width="9.140625" style="1088"/>
    <col min="2816" max="2816" width="58.42578125" style="1088" customWidth="1"/>
    <col min="2817" max="2817" width="12.28515625" style="1088" customWidth="1"/>
    <col min="2818" max="3071" width="9.140625" style="1088"/>
    <col min="3072" max="3072" width="58.42578125" style="1088" customWidth="1"/>
    <col min="3073" max="3073" width="12.28515625" style="1088" customWidth="1"/>
    <col min="3074" max="3327" width="9.140625" style="1088"/>
    <col min="3328" max="3328" width="58.42578125" style="1088" customWidth="1"/>
    <col min="3329" max="3329" width="12.28515625" style="1088" customWidth="1"/>
    <col min="3330" max="3583" width="9.140625" style="1088"/>
    <col min="3584" max="3584" width="58.42578125" style="1088" customWidth="1"/>
    <col min="3585" max="3585" width="12.28515625" style="1088" customWidth="1"/>
    <col min="3586" max="3839" width="9.140625" style="1088"/>
    <col min="3840" max="3840" width="58.42578125" style="1088" customWidth="1"/>
    <col min="3841" max="3841" width="12.28515625" style="1088" customWidth="1"/>
    <col min="3842" max="4095" width="9.140625" style="1088"/>
    <col min="4096" max="4096" width="58.42578125" style="1088" customWidth="1"/>
    <col min="4097" max="4097" width="12.28515625" style="1088" customWidth="1"/>
    <col min="4098" max="4351" width="9.140625" style="1088"/>
    <col min="4352" max="4352" width="58.42578125" style="1088" customWidth="1"/>
    <col min="4353" max="4353" width="12.28515625" style="1088" customWidth="1"/>
    <col min="4354" max="4607" width="9.140625" style="1088"/>
    <col min="4608" max="4608" width="58.42578125" style="1088" customWidth="1"/>
    <col min="4609" max="4609" width="12.28515625" style="1088" customWidth="1"/>
    <col min="4610" max="4863" width="9.140625" style="1088"/>
    <col min="4864" max="4864" width="58.42578125" style="1088" customWidth="1"/>
    <col min="4865" max="4865" width="12.28515625" style="1088" customWidth="1"/>
    <col min="4866" max="5119" width="9.140625" style="1088"/>
    <col min="5120" max="5120" width="58.42578125" style="1088" customWidth="1"/>
    <col min="5121" max="5121" width="12.28515625" style="1088" customWidth="1"/>
    <col min="5122" max="5375" width="9.140625" style="1088"/>
    <col min="5376" max="5376" width="58.42578125" style="1088" customWidth="1"/>
    <col min="5377" max="5377" width="12.28515625" style="1088" customWidth="1"/>
    <col min="5378" max="5631" width="9.140625" style="1088"/>
    <col min="5632" max="5632" width="58.42578125" style="1088" customWidth="1"/>
    <col min="5633" max="5633" width="12.28515625" style="1088" customWidth="1"/>
    <col min="5634" max="5887" width="9.140625" style="1088"/>
    <col min="5888" max="5888" width="58.42578125" style="1088" customWidth="1"/>
    <col min="5889" max="5889" width="12.28515625" style="1088" customWidth="1"/>
    <col min="5890" max="6143" width="9.140625" style="1088"/>
    <col min="6144" max="6144" width="58.42578125" style="1088" customWidth="1"/>
    <col min="6145" max="6145" width="12.28515625" style="1088" customWidth="1"/>
    <col min="6146" max="6399" width="9.140625" style="1088"/>
    <col min="6400" max="6400" width="58.42578125" style="1088" customWidth="1"/>
    <col min="6401" max="6401" width="12.28515625" style="1088" customWidth="1"/>
    <col min="6402" max="6655" width="9.140625" style="1088"/>
    <col min="6656" max="6656" width="58.42578125" style="1088" customWidth="1"/>
    <col min="6657" max="6657" width="12.28515625" style="1088" customWidth="1"/>
    <col min="6658" max="6911" width="9.140625" style="1088"/>
    <col min="6912" max="6912" width="58.42578125" style="1088" customWidth="1"/>
    <col min="6913" max="6913" width="12.28515625" style="1088" customWidth="1"/>
    <col min="6914" max="7167" width="9.140625" style="1088"/>
    <col min="7168" max="7168" width="58.42578125" style="1088" customWidth="1"/>
    <col min="7169" max="7169" width="12.28515625" style="1088" customWidth="1"/>
    <col min="7170" max="7423" width="9.140625" style="1088"/>
    <col min="7424" max="7424" width="58.42578125" style="1088" customWidth="1"/>
    <col min="7425" max="7425" width="12.28515625" style="1088" customWidth="1"/>
    <col min="7426" max="7679" width="9.140625" style="1088"/>
    <col min="7680" max="7680" width="58.42578125" style="1088" customWidth="1"/>
    <col min="7681" max="7681" width="12.28515625" style="1088" customWidth="1"/>
    <col min="7682" max="7935" width="9.140625" style="1088"/>
    <col min="7936" max="7936" width="58.42578125" style="1088" customWidth="1"/>
    <col min="7937" max="7937" width="12.28515625" style="1088" customWidth="1"/>
    <col min="7938" max="8191" width="9.140625" style="1088"/>
    <col min="8192" max="8192" width="58.42578125" style="1088" customWidth="1"/>
    <col min="8193" max="8193" width="12.28515625" style="1088" customWidth="1"/>
    <col min="8194" max="8447" width="9.140625" style="1088"/>
    <col min="8448" max="8448" width="58.42578125" style="1088" customWidth="1"/>
    <col min="8449" max="8449" width="12.28515625" style="1088" customWidth="1"/>
    <col min="8450" max="8703" width="9.140625" style="1088"/>
    <col min="8704" max="8704" width="58.42578125" style="1088" customWidth="1"/>
    <col min="8705" max="8705" width="12.28515625" style="1088" customWidth="1"/>
    <col min="8706" max="8959" width="9.140625" style="1088"/>
    <col min="8960" max="8960" width="58.42578125" style="1088" customWidth="1"/>
    <col min="8961" max="8961" width="12.28515625" style="1088" customWidth="1"/>
    <col min="8962" max="9215" width="9.140625" style="1088"/>
    <col min="9216" max="9216" width="58.42578125" style="1088" customWidth="1"/>
    <col min="9217" max="9217" width="12.28515625" style="1088" customWidth="1"/>
    <col min="9218" max="9471" width="9.140625" style="1088"/>
    <col min="9472" max="9472" width="58.42578125" style="1088" customWidth="1"/>
    <col min="9473" max="9473" width="12.28515625" style="1088" customWidth="1"/>
    <col min="9474" max="9727" width="9.140625" style="1088"/>
    <col min="9728" max="9728" width="58.42578125" style="1088" customWidth="1"/>
    <col min="9729" max="9729" width="12.28515625" style="1088" customWidth="1"/>
    <col min="9730" max="9983" width="9.140625" style="1088"/>
    <col min="9984" max="9984" width="58.42578125" style="1088" customWidth="1"/>
    <col min="9985" max="9985" width="12.28515625" style="1088" customWidth="1"/>
    <col min="9986" max="10239" width="9.140625" style="1088"/>
    <col min="10240" max="10240" width="58.42578125" style="1088" customWidth="1"/>
    <col min="10241" max="10241" width="12.28515625" style="1088" customWidth="1"/>
    <col min="10242" max="10495" width="9.140625" style="1088"/>
    <col min="10496" max="10496" width="58.42578125" style="1088" customWidth="1"/>
    <col min="10497" max="10497" width="12.28515625" style="1088" customWidth="1"/>
    <col min="10498" max="10751" width="9.140625" style="1088"/>
    <col min="10752" max="10752" width="58.42578125" style="1088" customWidth="1"/>
    <col min="10753" max="10753" width="12.28515625" style="1088" customWidth="1"/>
    <col min="10754" max="11007" width="9.140625" style="1088"/>
    <col min="11008" max="11008" width="58.42578125" style="1088" customWidth="1"/>
    <col min="11009" max="11009" width="12.28515625" style="1088" customWidth="1"/>
    <col min="11010" max="11263" width="9.140625" style="1088"/>
    <col min="11264" max="11264" width="58.42578125" style="1088" customWidth="1"/>
    <col min="11265" max="11265" width="12.28515625" style="1088" customWidth="1"/>
    <col min="11266" max="11519" width="9.140625" style="1088"/>
    <col min="11520" max="11520" width="58.42578125" style="1088" customWidth="1"/>
    <col min="11521" max="11521" width="12.28515625" style="1088" customWidth="1"/>
    <col min="11522" max="11775" width="9.140625" style="1088"/>
    <col min="11776" max="11776" width="58.42578125" style="1088" customWidth="1"/>
    <col min="11777" max="11777" width="12.28515625" style="1088" customWidth="1"/>
    <col min="11778" max="12031" width="9.140625" style="1088"/>
    <col min="12032" max="12032" width="58.42578125" style="1088" customWidth="1"/>
    <col min="12033" max="12033" width="12.28515625" style="1088" customWidth="1"/>
    <col min="12034" max="12287" width="9.140625" style="1088"/>
    <col min="12288" max="12288" width="58.42578125" style="1088" customWidth="1"/>
    <col min="12289" max="12289" width="12.28515625" style="1088" customWidth="1"/>
    <col min="12290" max="12543" width="9.140625" style="1088"/>
    <col min="12544" max="12544" width="58.42578125" style="1088" customWidth="1"/>
    <col min="12545" max="12545" width="12.28515625" style="1088" customWidth="1"/>
    <col min="12546" max="12799" width="9.140625" style="1088"/>
    <col min="12800" max="12800" width="58.42578125" style="1088" customWidth="1"/>
    <col min="12801" max="12801" width="12.28515625" style="1088" customWidth="1"/>
    <col min="12802" max="13055" width="9.140625" style="1088"/>
    <col min="13056" max="13056" width="58.42578125" style="1088" customWidth="1"/>
    <col min="13057" max="13057" width="12.28515625" style="1088" customWidth="1"/>
    <col min="13058" max="13311" width="9.140625" style="1088"/>
    <col min="13312" max="13312" width="58.42578125" style="1088" customWidth="1"/>
    <col min="13313" max="13313" width="12.28515625" style="1088" customWidth="1"/>
    <col min="13314" max="13567" width="9.140625" style="1088"/>
    <col min="13568" max="13568" width="58.42578125" style="1088" customWidth="1"/>
    <col min="13569" max="13569" width="12.28515625" style="1088" customWidth="1"/>
    <col min="13570" max="13823" width="9.140625" style="1088"/>
    <col min="13824" max="13824" width="58.42578125" style="1088" customWidth="1"/>
    <col min="13825" max="13825" width="12.28515625" style="1088" customWidth="1"/>
    <col min="13826" max="14079" width="9.140625" style="1088"/>
    <col min="14080" max="14080" width="58.42578125" style="1088" customWidth="1"/>
    <col min="14081" max="14081" width="12.28515625" style="1088" customWidth="1"/>
    <col min="14082" max="14335" width="9.140625" style="1088"/>
    <col min="14336" max="14336" width="58.42578125" style="1088" customWidth="1"/>
    <col min="14337" max="14337" width="12.28515625" style="1088" customWidth="1"/>
    <col min="14338" max="14591" width="9.140625" style="1088"/>
    <col min="14592" max="14592" width="58.42578125" style="1088" customWidth="1"/>
    <col min="14593" max="14593" width="12.28515625" style="1088" customWidth="1"/>
    <col min="14594" max="14847" width="9.140625" style="1088"/>
    <col min="14848" max="14848" width="58.42578125" style="1088" customWidth="1"/>
    <col min="14849" max="14849" width="12.28515625" style="1088" customWidth="1"/>
    <col min="14850" max="15103" width="9.140625" style="1088"/>
    <col min="15104" max="15104" width="58.42578125" style="1088" customWidth="1"/>
    <col min="15105" max="15105" width="12.28515625" style="1088" customWidth="1"/>
    <col min="15106" max="15359" width="9.140625" style="1088"/>
    <col min="15360" max="15360" width="58.42578125" style="1088" customWidth="1"/>
    <col min="15361" max="15361" width="12.28515625" style="1088" customWidth="1"/>
    <col min="15362" max="15615" width="9.140625" style="1088"/>
    <col min="15616" max="15616" width="58.42578125" style="1088" customWidth="1"/>
    <col min="15617" max="15617" width="12.28515625" style="1088" customWidth="1"/>
    <col min="15618" max="15871" width="9.140625" style="1088"/>
    <col min="15872" max="15872" width="58.42578125" style="1088" customWidth="1"/>
    <col min="15873" max="15873" width="12.28515625" style="1088" customWidth="1"/>
    <col min="15874" max="16127" width="9.140625" style="1088"/>
    <col min="16128" max="16128" width="58.42578125" style="1088" customWidth="1"/>
    <col min="16129" max="16129" width="12.28515625" style="1088" customWidth="1"/>
    <col min="16130" max="16384" width="9.140625" style="1088"/>
  </cols>
  <sheetData>
    <row r="8" spans="1:4" ht="27" x14ac:dyDescent="0.25">
      <c r="B8" s="1078" t="s">
        <v>7229</v>
      </c>
    </row>
    <row r="9" spans="1:4" s="1128" customFormat="1" ht="22.5" x14ac:dyDescent="0.2">
      <c r="A9" s="1079" t="s">
        <v>1</v>
      </c>
      <c r="B9" s="1080" t="s">
        <v>2</v>
      </c>
      <c r="C9" s="1081" t="s">
        <v>7055</v>
      </c>
      <c r="D9" s="1079" t="s">
        <v>6264</v>
      </c>
    </row>
    <row r="10" spans="1:4" x14ac:dyDescent="0.25">
      <c r="A10" s="1082"/>
      <c r="B10" s="1083" t="s">
        <v>7732</v>
      </c>
      <c r="C10" s="1082"/>
      <c r="D10" s="1082"/>
    </row>
    <row r="11" spans="1:4" x14ac:dyDescent="0.25">
      <c r="A11" s="1092"/>
      <c r="B11" s="1093" t="s">
        <v>7733</v>
      </c>
      <c r="C11" s="1094"/>
      <c r="D11" s="1092"/>
    </row>
    <row r="12" spans="1:4" x14ac:dyDescent="0.25">
      <c r="A12" s="1109"/>
      <c r="B12" s="1100" t="s">
        <v>7734</v>
      </c>
      <c r="C12" s="1110"/>
      <c r="D12" s="1109"/>
    </row>
    <row r="13" spans="1:4" ht="15" customHeight="1" x14ac:dyDescent="0.25">
      <c r="A13" s="1129" t="s">
        <v>7735</v>
      </c>
      <c r="B13" s="1130" t="s">
        <v>7736</v>
      </c>
      <c r="C13" s="1130">
        <v>6000</v>
      </c>
      <c r="D13" s="1130" t="s">
        <v>7737</v>
      </c>
    </row>
    <row r="14" spans="1:4" ht="15" customHeight="1" x14ac:dyDescent="0.25">
      <c r="A14" s="1131" t="s">
        <v>7738</v>
      </c>
      <c r="B14" s="1132" t="s">
        <v>7739</v>
      </c>
      <c r="C14" s="1132">
        <v>2000</v>
      </c>
      <c r="D14" s="1132" t="s">
        <v>7737</v>
      </c>
    </row>
    <row r="15" spans="1:4" ht="15" customHeight="1" x14ac:dyDescent="0.25">
      <c r="A15" s="1131" t="s">
        <v>7740</v>
      </c>
      <c r="B15" s="1132" t="s">
        <v>7741</v>
      </c>
      <c r="C15" s="1132">
        <v>2500</v>
      </c>
      <c r="D15" s="1132" t="s">
        <v>7737</v>
      </c>
    </row>
    <row r="16" spans="1:4" ht="15" customHeight="1" x14ac:dyDescent="0.25">
      <c r="A16" s="1131" t="s">
        <v>7742</v>
      </c>
      <c r="B16" s="1132" t="s">
        <v>7743</v>
      </c>
      <c r="C16" s="1132">
        <v>6000</v>
      </c>
      <c r="D16" s="1132" t="s">
        <v>7737</v>
      </c>
    </row>
    <row r="17" spans="1:4" ht="15" customHeight="1" x14ac:dyDescent="0.25">
      <c r="A17" s="1131" t="s">
        <v>7744</v>
      </c>
      <c r="B17" s="1132" t="s">
        <v>7745</v>
      </c>
      <c r="C17" s="1132">
        <v>1500</v>
      </c>
      <c r="D17" s="1132" t="s">
        <v>7737</v>
      </c>
    </row>
    <row r="18" spans="1:4" ht="15" customHeight="1" x14ac:dyDescent="0.25">
      <c r="A18" s="1131" t="s">
        <v>7746</v>
      </c>
      <c r="B18" s="1132" t="s">
        <v>7747</v>
      </c>
      <c r="C18" s="1132">
        <v>2500</v>
      </c>
      <c r="D18" s="1132" t="s">
        <v>7737</v>
      </c>
    </row>
    <row r="19" spans="1:4" ht="15" customHeight="1" x14ac:dyDescent="0.25">
      <c r="A19" s="1131" t="s">
        <v>7748</v>
      </c>
      <c r="B19" s="1132" t="s">
        <v>7749</v>
      </c>
      <c r="C19" s="1132">
        <v>8000</v>
      </c>
      <c r="D19" s="1132" t="s">
        <v>7737</v>
      </c>
    </row>
    <row r="20" spans="1:4" ht="15" customHeight="1" x14ac:dyDescent="0.25">
      <c r="A20" s="1133" t="s">
        <v>7750</v>
      </c>
      <c r="B20" s="1134" t="s">
        <v>7751</v>
      </c>
      <c r="C20" s="1134">
        <v>3000</v>
      </c>
      <c r="D20" s="1134" t="s">
        <v>7737</v>
      </c>
    </row>
    <row r="21" spans="1:4" x14ac:dyDescent="0.25">
      <c r="A21" s="1109"/>
      <c r="B21" s="1100" t="s">
        <v>7752</v>
      </c>
      <c r="C21" s="1110"/>
      <c r="D21" s="1109"/>
    </row>
    <row r="22" spans="1:4" ht="15" customHeight="1" x14ac:dyDescent="0.25">
      <c r="A22" s="1133" t="s">
        <v>7753</v>
      </c>
      <c r="B22" s="1134" t="s">
        <v>7754</v>
      </c>
      <c r="C22" s="1134">
        <v>900</v>
      </c>
      <c r="D22" s="1134" t="s">
        <v>7737</v>
      </c>
    </row>
    <row r="23" spans="1:4" ht="15" customHeight="1" x14ac:dyDescent="0.25">
      <c r="A23" s="1133" t="s">
        <v>7755</v>
      </c>
      <c r="B23" s="1134" t="s">
        <v>7756</v>
      </c>
      <c r="C23" s="1134">
        <v>400</v>
      </c>
      <c r="D23" s="1134" t="s">
        <v>7737</v>
      </c>
    </row>
    <row r="24" spans="1:4" ht="15" customHeight="1" x14ac:dyDescent="0.25">
      <c r="A24" s="1133" t="s">
        <v>7757</v>
      </c>
      <c r="B24" s="1134" t="s">
        <v>7758</v>
      </c>
      <c r="C24" s="1134">
        <v>5500</v>
      </c>
      <c r="D24" s="1134" t="s">
        <v>7737</v>
      </c>
    </row>
    <row r="25" spans="1:4" ht="15" customHeight="1" x14ac:dyDescent="0.25">
      <c r="A25" s="1133" t="s">
        <v>7759</v>
      </c>
      <c r="B25" s="1134" t="s">
        <v>7760</v>
      </c>
      <c r="C25" s="1134">
        <v>3000</v>
      </c>
      <c r="D25" s="1134" t="s">
        <v>7737</v>
      </c>
    </row>
    <row r="26" spans="1:4" ht="15" customHeight="1" x14ac:dyDescent="0.25">
      <c r="A26" s="1133" t="s">
        <v>7761</v>
      </c>
      <c r="B26" s="1134" t="s">
        <v>7762</v>
      </c>
      <c r="C26" s="1134">
        <v>4500</v>
      </c>
      <c r="D26" s="1134" t="s">
        <v>7737</v>
      </c>
    </row>
    <row r="27" spans="1:4" x14ac:dyDescent="0.25">
      <c r="A27" s="1109"/>
      <c r="B27" s="1100" t="s">
        <v>7763</v>
      </c>
      <c r="C27" s="1110"/>
      <c r="D27" s="1109"/>
    </row>
    <row r="28" spans="1:4" ht="15" customHeight="1" x14ac:dyDescent="0.25">
      <c r="A28" s="1133" t="s">
        <v>7764</v>
      </c>
      <c r="B28" s="1134" t="s">
        <v>7765</v>
      </c>
      <c r="C28" s="1134">
        <v>1550</v>
      </c>
      <c r="D28" s="1134" t="s">
        <v>7766</v>
      </c>
    </row>
    <row r="29" spans="1:4" ht="15" customHeight="1" x14ac:dyDescent="0.25">
      <c r="A29" s="1133" t="s">
        <v>7767</v>
      </c>
      <c r="B29" s="1134" t="s">
        <v>7768</v>
      </c>
      <c r="C29" s="1134">
        <v>2400</v>
      </c>
      <c r="D29" s="1134" t="s">
        <v>7766</v>
      </c>
    </row>
    <row r="30" spans="1:4" ht="15" customHeight="1" x14ac:dyDescent="0.25">
      <c r="A30" s="1133" t="s">
        <v>7769</v>
      </c>
      <c r="B30" s="1134" t="s">
        <v>7770</v>
      </c>
      <c r="C30" s="1134">
        <v>4000</v>
      </c>
      <c r="D30" s="1134" t="s">
        <v>7766</v>
      </c>
    </row>
    <row r="31" spans="1:4" ht="15" customHeight="1" x14ac:dyDescent="0.25">
      <c r="A31" s="1133" t="s">
        <v>7771</v>
      </c>
      <c r="B31" s="1134" t="s">
        <v>7772</v>
      </c>
      <c r="C31" s="1134">
        <v>3650</v>
      </c>
      <c r="D31" s="1134" t="s">
        <v>7766</v>
      </c>
    </row>
    <row r="32" spans="1:4" ht="15" customHeight="1" x14ac:dyDescent="0.25">
      <c r="A32" s="1133" t="s">
        <v>7773</v>
      </c>
      <c r="B32" s="1134" t="s">
        <v>7774</v>
      </c>
      <c r="C32" s="1134">
        <v>4200</v>
      </c>
      <c r="D32" s="1134" t="s">
        <v>7766</v>
      </c>
    </row>
    <row r="33" spans="1:4" ht="15" customHeight="1" x14ac:dyDescent="0.25">
      <c r="A33" s="1133" t="s">
        <v>7775</v>
      </c>
      <c r="B33" s="1134" t="s">
        <v>7776</v>
      </c>
      <c r="C33" s="1134">
        <v>4600</v>
      </c>
      <c r="D33" s="1134" t="s">
        <v>7766</v>
      </c>
    </row>
    <row r="34" spans="1:4" ht="15" customHeight="1" x14ac:dyDescent="0.25">
      <c r="A34" s="1133" t="s">
        <v>7777</v>
      </c>
      <c r="B34" s="1134" t="s">
        <v>7778</v>
      </c>
      <c r="C34" s="1134">
        <v>5150</v>
      </c>
      <c r="D34" s="1134" t="s">
        <v>7766</v>
      </c>
    </row>
    <row r="35" spans="1:4" ht="15" customHeight="1" x14ac:dyDescent="0.25">
      <c r="A35" s="1133" t="s">
        <v>7779</v>
      </c>
      <c r="B35" s="1134" t="s">
        <v>7780</v>
      </c>
      <c r="C35" s="1134">
        <v>5650</v>
      </c>
      <c r="D35" s="1134" t="s">
        <v>7766</v>
      </c>
    </row>
    <row r="36" spans="1:4" ht="15" customHeight="1" x14ac:dyDescent="0.25">
      <c r="A36" s="1133" t="s">
        <v>7781</v>
      </c>
      <c r="B36" s="1134" t="s">
        <v>7782</v>
      </c>
      <c r="C36" s="1134">
        <v>6150</v>
      </c>
      <c r="D36" s="1134" t="s">
        <v>7766</v>
      </c>
    </row>
    <row r="37" spans="1:4" ht="15" customHeight="1" x14ac:dyDescent="0.25">
      <c r="A37" s="1133" t="s">
        <v>7783</v>
      </c>
      <c r="B37" s="1134" t="s">
        <v>7784</v>
      </c>
      <c r="C37" s="1134">
        <v>6450</v>
      </c>
      <c r="D37" s="1134" t="s">
        <v>7766</v>
      </c>
    </row>
    <row r="38" spans="1:4" ht="15" customHeight="1" x14ac:dyDescent="0.25">
      <c r="A38" s="1133" t="s">
        <v>7785</v>
      </c>
      <c r="B38" s="1134" t="s">
        <v>7786</v>
      </c>
      <c r="C38" s="1134">
        <v>95</v>
      </c>
      <c r="D38" s="1134" t="s">
        <v>7766</v>
      </c>
    </row>
    <row r="39" spans="1:4" x14ac:dyDescent="0.25">
      <c r="A39" s="1092"/>
      <c r="B39" s="1093" t="s">
        <v>7787</v>
      </c>
      <c r="C39" s="1094"/>
      <c r="D39" s="1092"/>
    </row>
    <row r="40" spans="1:4" x14ac:dyDescent="0.25">
      <c r="A40" s="1109"/>
      <c r="B40" s="1100" t="s">
        <v>7788</v>
      </c>
      <c r="C40" s="1110"/>
      <c r="D40" s="1109"/>
    </row>
    <row r="41" spans="1:4" ht="15" customHeight="1" x14ac:dyDescent="0.25">
      <c r="A41" s="1133" t="s">
        <v>7789</v>
      </c>
      <c r="B41" s="1134" t="s">
        <v>7790</v>
      </c>
      <c r="C41" s="1134">
        <v>3000</v>
      </c>
      <c r="D41" s="1134" t="s">
        <v>7791</v>
      </c>
    </row>
    <row r="42" spans="1:4" ht="15" customHeight="1" x14ac:dyDescent="0.25">
      <c r="A42" s="1133" t="s">
        <v>7792</v>
      </c>
      <c r="B42" s="1134" t="s">
        <v>7793</v>
      </c>
      <c r="C42" s="1134">
        <v>5500</v>
      </c>
      <c r="D42" s="1134" t="s">
        <v>7791</v>
      </c>
    </row>
    <row r="43" spans="1:4" ht="15" customHeight="1" x14ac:dyDescent="0.25">
      <c r="A43" s="1133" t="s">
        <v>7794</v>
      </c>
      <c r="B43" s="1134" t="s">
        <v>7795</v>
      </c>
      <c r="C43" s="1134">
        <v>5000</v>
      </c>
      <c r="D43" s="1134" t="s">
        <v>7791</v>
      </c>
    </row>
    <row r="44" spans="1:4" ht="15" customHeight="1" x14ac:dyDescent="0.25">
      <c r="A44" s="1133" t="s">
        <v>7796</v>
      </c>
      <c r="B44" s="1134" t="s">
        <v>7797</v>
      </c>
      <c r="C44" s="1134">
        <v>9500</v>
      </c>
      <c r="D44" s="1134" t="s">
        <v>7791</v>
      </c>
    </row>
    <row r="45" spans="1:4" ht="15" customHeight="1" x14ac:dyDescent="0.25">
      <c r="A45" s="1133" t="s">
        <v>7798</v>
      </c>
      <c r="B45" s="1134" t="s">
        <v>7799</v>
      </c>
      <c r="C45" s="1134">
        <v>5000</v>
      </c>
      <c r="D45" s="1134" t="s">
        <v>7791</v>
      </c>
    </row>
    <row r="46" spans="1:4" ht="15" customHeight="1" x14ac:dyDescent="0.25">
      <c r="A46" s="1133" t="s">
        <v>7800</v>
      </c>
      <c r="B46" s="1134" t="s">
        <v>7801</v>
      </c>
      <c r="C46" s="1134">
        <v>5000</v>
      </c>
      <c r="D46" s="1134" t="s">
        <v>7791</v>
      </c>
    </row>
    <row r="47" spans="1:4" ht="15" customHeight="1" x14ac:dyDescent="0.25">
      <c r="A47" s="1133" t="s">
        <v>7802</v>
      </c>
      <c r="B47" s="1134" t="s">
        <v>7803</v>
      </c>
      <c r="C47" s="1134">
        <v>9000</v>
      </c>
      <c r="D47" s="1134" t="s">
        <v>7791</v>
      </c>
    </row>
    <row r="48" spans="1:4" ht="15" customHeight="1" x14ac:dyDescent="0.25">
      <c r="A48" s="1133" t="s">
        <v>7804</v>
      </c>
      <c r="B48" s="1134" t="s">
        <v>7805</v>
      </c>
      <c r="C48" s="1134">
        <v>2500</v>
      </c>
      <c r="D48" s="1134" t="s">
        <v>7791</v>
      </c>
    </row>
    <row r="49" spans="1:4" ht="15" customHeight="1" x14ac:dyDescent="0.25">
      <c r="A49" s="1133" t="s">
        <v>7806</v>
      </c>
      <c r="B49" s="1134" t="s">
        <v>7807</v>
      </c>
      <c r="C49" s="1134">
        <v>4500</v>
      </c>
      <c r="D49" s="1134" t="s">
        <v>7791</v>
      </c>
    </row>
    <row r="50" spans="1:4" ht="15" customHeight="1" x14ac:dyDescent="0.25">
      <c r="A50" s="1133" t="s">
        <v>7808</v>
      </c>
      <c r="B50" s="1134" t="s">
        <v>7809</v>
      </c>
      <c r="C50" s="1134">
        <v>6000</v>
      </c>
      <c r="D50" s="1134" t="s">
        <v>7791</v>
      </c>
    </row>
    <row r="51" spans="1:4" ht="15" customHeight="1" x14ac:dyDescent="0.25">
      <c r="A51" s="1133" t="s">
        <v>7810</v>
      </c>
      <c r="B51" s="1134" t="s">
        <v>7811</v>
      </c>
      <c r="C51" s="1134">
        <v>8500</v>
      </c>
      <c r="D51" s="1134" t="s">
        <v>7791</v>
      </c>
    </row>
    <row r="52" spans="1:4" ht="15" customHeight="1" x14ac:dyDescent="0.25">
      <c r="A52" s="1133" t="s">
        <v>7812</v>
      </c>
      <c r="B52" s="1134" t="s">
        <v>7813</v>
      </c>
      <c r="C52" s="1134">
        <v>1500</v>
      </c>
      <c r="D52" s="1134" t="s">
        <v>7791</v>
      </c>
    </row>
    <row r="53" spans="1:4" ht="15" customHeight="1" x14ac:dyDescent="0.25">
      <c r="A53" s="1133" t="s">
        <v>7814</v>
      </c>
      <c r="B53" s="1134" t="s">
        <v>7815</v>
      </c>
      <c r="C53" s="1134">
        <v>2000</v>
      </c>
      <c r="D53" s="1134" t="s">
        <v>7791</v>
      </c>
    </row>
    <row r="54" spans="1:4" ht="15" customHeight="1" x14ac:dyDescent="0.25">
      <c r="A54" s="1133" t="s">
        <v>7816</v>
      </c>
      <c r="B54" s="1134" t="s">
        <v>7817</v>
      </c>
      <c r="C54" s="1134">
        <v>3500</v>
      </c>
      <c r="D54" s="1134" t="s">
        <v>7791</v>
      </c>
    </row>
    <row r="55" spans="1:4" ht="15" customHeight="1" x14ac:dyDescent="0.25">
      <c r="A55" s="1133" t="s">
        <v>7818</v>
      </c>
      <c r="B55" s="1134" t="s">
        <v>7819</v>
      </c>
      <c r="C55" s="1134">
        <v>8000</v>
      </c>
      <c r="D55" s="1134" t="s">
        <v>7791</v>
      </c>
    </row>
    <row r="56" spans="1:4" ht="15" customHeight="1" x14ac:dyDescent="0.25">
      <c r="A56" s="1133" t="s">
        <v>7820</v>
      </c>
      <c r="B56" s="1134" t="s">
        <v>7821</v>
      </c>
      <c r="C56" s="1134">
        <v>2000</v>
      </c>
      <c r="D56" s="1134" t="s">
        <v>7791</v>
      </c>
    </row>
    <row r="57" spans="1:4" ht="15" customHeight="1" x14ac:dyDescent="0.25">
      <c r="A57" s="1133" t="s">
        <v>7822</v>
      </c>
      <c r="B57" s="1134" t="s">
        <v>7823</v>
      </c>
      <c r="C57" s="1134">
        <v>100</v>
      </c>
      <c r="D57" s="1134" t="s">
        <v>7791</v>
      </c>
    </row>
    <row r="58" spans="1:4" x14ac:dyDescent="0.25">
      <c r="A58" s="1109"/>
      <c r="B58" s="1100" t="s">
        <v>7824</v>
      </c>
      <c r="C58" s="1110"/>
      <c r="D58" s="1109"/>
    </row>
    <row r="59" spans="1:4" ht="15" customHeight="1" x14ac:dyDescent="0.25">
      <c r="A59" s="1133" t="s">
        <v>7825</v>
      </c>
      <c r="B59" s="1134" t="s">
        <v>7826</v>
      </c>
      <c r="C59" s="1134">
        <v>2000</v>
      </c>
      <c r="D59" s="1134" t="s">
        <v>7827</v>
      </c>
    </row>
    <row r="60" spans="1:4" ht="15" customHeight="1" x14ac:dyDescent="0.25">
      <c r="A60" s="1133" t="s">
        <v>7828</v>
      </c>
      <c r="B60" s="1134" t="s">
        <v>7829</v>
      </c>
      <c r="C60" s="1134">
        <v>4000</v>
      </c>
      <c r="D60" s="1134" t="s">
        <v>7827</v>
      </c>
    </row>
    <row r="61" spans="1:4" ht="25.9" customHeight="1" x14ac:dyDescent="0.25">
      <c r="A61" s="1133" t="s">
        <v>7830</v>
      </c>
      <c r="B61" s="1134" t="s">
        <v>7831</v>
      </c>
      <c r="C61" s="1134">
        <v>500</v>
      </c>
      <c r="D61" s="1134" t="s">
        <v>7827</v>
      </c>
    </row>
    <row r="62" spans="1:4" ht="27.6" customHeight="1" x14ac:dyDescent="0.25">
      <c r="A62" s="1133" t="s">
        <v>7832</v>
      </c>
      <c r="B62" s="1134" t="s">
        <v>7833</v>
      </c>
      <c r="C62" s="1134">
        <v>800</v>
      </c>
      <c r="D62" s="1134" t="s">
        <v>7827</v>
      </c>
    </row>
    <row r="63" spans="1:4" ht="16.899999999999999" customHeight="1" x14ac:dyDescent="0.25">
      <c r="A63" s="1133" t="s">
        <v>7834</v>
      </c>
      <c r="B63" s="1134" t="s">
        <v>7835</v>
      </c>
      <c r="C63" s="1134">
        <v>500</v>
      </c>
      <c r="D63" s="1134" t="s">
        <v>7827</v>
      </c>
    </row>
    <row r="64" spans="1:4" ht="28.15" customHeight="1" x14ac:dyDescent="0.25">
      <c r="A64" s="1133" t="s">
        <v>7836</v>
      </c>
      <c r="B64" s="1134" t="s">
        <v>7837</v>
      </c>
      <c r="C64" s="1134">
        <v>400</v>
      </c>
      <c r="D64" s="1134" t="s">
        <v>7827</v>
      </c>
    </row>
    <row r="65" spans="1:4" x14ac:dyDescent="0.25">
      <c r="A65" s="1092"/>
      <c r="B65" s="1093" t="s">
        <v>7838</v>
      </c>
      <c r="C65" s="1094"/>
      <c r="D65" s="1092"/>
    </row>
    <row r="66" spans="1:4" x14ac:dyDescent="0.25">
      <c r="A66" s="1133" t="s">
        <v>7839</v>
      </c>
      <c r="B66" s="1134" t="s">
        <v>7840</v>
      </c>
      <c r="C66" s="1134">
        <v>20000</v>
      </c>
      <c r="D66" s="1134" t="s">
        <v>7737</v>
      </c>
    </row>
    <row r="67" spans="1:4" ht="27" x14ac:dyDescent="0.25">
      <c r="A67" s="1092"/>
      <c r="B67" s="1135" t="s">
        <v>7841</v>
      </c>
      <c r="C67" s="1094"/>
      <c r="D67" s="1092"/>
    </row>
  </sheetData>
  <pageMargins left="0.7" right="0.7" top="0.75" bottom="0.75" header="0.3" footer="0.3"/>
  <pageSetup paperSize="9" scale="9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962AD-1CF9-4FC0-92C9-58992716DD17}">
  <sheetPr>
    <tabColor rgb="FFFFC000"/>
  </sheetPr>
  <dimension ref="A6:F25"/>
  <sheetViews>
    <sheetView view="pageBreakPreview" zoomScale="115" zoomScaleNormal="100" zoomScaleSheetLayoutView="115" workbookViewId="0">
      <selection activeCell="A12" sqref="A12"/>
    </sheetView>
  </sheetViews>
  <sheetFormatPr defaultRowHeight="15" x14ac:dyDescent="0.25"/>
  <cols>
    <col min="1" max="1" width="8" style="1088" customWidth="1"/>
    <col min="2" max="2" width="66.7109375" style="1088" customWidth="1"/>
    <col min="3" max="3" width="12" style="1088" customWidth="1"/>
    <col min="4" max="4" width="14.140625" style="1088" bestFit="1" customWidth="1"/>
    <col min="5" max="258" width="9.140625" style="1088"/>
    <col min="259" max="259" width="66.7109375" style="1088" customWidth="1"/>
    <col min="260" max="260" width="12" style="1088" customWidth="1"/>
    <col min="261" max="514" width="9.140625" style="1088"/>
    <col min="515" max="515" width="66.7109375" style="1088" customWidth="1"/>
    <col min="516" max="516" width="12" style="1088" customWidth="1"/>
    <col min="517" max="770" width="9.140625" style="1088"/>
    <col min="771" max="771" width="66.7109375" style="1088" customWidth="1"/>
    <col min="772" max="772" width="12" style="1088" customWidth="1"/>
    <col min="773" max="1026" width="9.140625" style="1088"/>
    <col min="1027" max="1027" width="66.7109375" style="1088" customWidth="1"/>
    <col min="1028" max="1028" width="12" style="1088" customWidth="1"/>
    <col min="1029" max="1282" width="9.140625" style="1088"/>
    <col min="1283" max="1283" width="66.7109375" style="1088" customWidth="1"/>
    <col min="1284" max="1284" width="12" style="1088" customWidth="1"/>
    <col min="1285" max="1538" width="9.140625" style="1088"/>
    <col min="1539" max="1539" width="66.7109375" style="1088" customWidth="1"/>
    <col min="1540" max="1540" width="12" style="1088" customWidth="1"/>
    <col min="1541" max="1794" width="9.140625" style="1088"/>
    <col min="1795" max="1795" width="66.7109375" style="1088" customWidth="1"/>
    <col min="1796" max="1796" width="12" style="1088" customWidth="1"/>
    <col min="1797" max="2050" width="9.140625" style="1088"/>
    <col min="2051" max="2051" width="66.7109375" style="1088" customWidth="1"/>
    <col min="2052" max="2052" width="12" style="1088" customWidth="1"/>
    <col min="2053" max="2306" width="9.140625" style="1088"/>
    <col min="2307" max="2307" width="66.7109375" style="1088" customWidth="1"/>
    <col min="2308" max="2308" width="12" style="1088" customWidth="1"/>
    <col min="2309" max="2562" width="9.140625" style="1088"/>
    <col min="2563" max="2563" width="66.7109375" style="1088" customWidth="1"/>
    <col min="2564" max="2564" width="12" style="1088" customWidth="1"/>
    <col min="2565" max="2818" width="9.140625" style="1088"/>
    <col min="2819" max="2819" width="66.7109375" style="1088" customWidth="1"/>
    <col min="2820" max="2820" width="12" style="1088" customWidth="1"/>
    <col min="2821" max="3074" width="9.140625" style="1088"/>
    <col min="3075" max="3075" width="66.7109375" style="1088" customWidth="1"/>
    <col min="3076" max="3076" width="12" style="1088" customWidth="1"/>
    <col min="3077" max="3330" width="9.140625" style="1088"/>
    <col min="3331" max="3331" width="66.7109375" style="1088" customWidth="1"/>
    <col min="3332" max="3332" width="12" style="1088" customWidth="1"/>
    <col min="3333" max="3586" width="9.140625" style="1088"/>
    <col min="3587" max="3587" width="66.7109375" style="1088" customWidth="1"/>
    <col min="3588" max="3588" width="12" style="1088" customWidth="1"/>
    <col min="3589" max="3842" width="9.140625" style="1088"/>
    <col min="3843" max="3843" width="66.7109375" style="1088" customWidth="1"/>
    <col min="3844" max="3844" width="12" style="1088" customWidth="1"/>
    <col min="3845" max="4098" width="9.140625" style="1088"/>
    <col min="4099" max="4099" width="66.7109375" style="1088" customWidth="1"/>
    <col min="4100" max="4100" width="12" style="1088" customWidth="1"/>
    <col min="4101" max="4354" width="9.140625" style="1088"/>
    <col min="4355" max="4355" width="66.7109375" style="1088" customWidth="1"/>
    <col min="4356" max="4356" width="12" style="1088" customWidth="1"/>
    <col min="4357" max="4610" width="9.140625" style="1088"/>
    <col min="4611" max="4611" width="66.7109375" style="1088" customWidth="1"/>
    <col min="4612" max="4612" width="12" style="1088" customWidth="1"/>
    <col min="4613" max="4866" width="9.140625" style="1088"/>
    <col min="4867" max="4867" width="66.7109375" style="1088" customWidth="1"/>
    <col min="4868" max="4868" width="12" style="1088" customWidth="1"/>
    <col min="4869" max="5122" width="9.140625" style="1088"/>
    <col min="5123" max="5123" width="66.7109375" style="1088" customWidth="1"/>
    <col min="5124" max="5124" width="12" style="1088" customWidth="1"/>
    <col min="5125" max="5378" width="9.140625" style="1088"/>
    <col min="5379" max="5379" width="66.7109375" style="1088" customWidth="1"/>
    <col min="5380" max="5380" width="12" style="1088" customWidth="1"/>
    <col min="5381" max="5634" width="9.140625" style="1088"/>
    <col min="5635" max="5635" width="66.7109375" style="1088" customWidth="1"/>
    <col min="5636" max="5636" width="12" style="1088" customWidth="1"/>
    <col min="5637" max="5890" width="9.140625" style="1088"/>
    <col min="5891" max="5891" width="66.7109375" style="1088" customWidth="1"/>
    <col min="5892" max="5892" width="12" style="1088" customWidth="1"/>
    <col min="5893" max="6146" width="9.140625" style="1088"/>
    <col min="6147" max="6147" width="66.7109375" style="1088" customWidth="1"/>
    <col min="6148" max="6148" width="12" style="1088" customWidth="1"/>
    <col min="6149" max="6402" width="9.140625" style="1088"/>
    <col min="6403" max="6403" width="66.7109375" style="1088" customWidth="1"/>
    <col min="6404" max="6404" width="12" style="1088" customWidth="1"/>
    <col min="6405" max="6658" width="9.140625" style="1088"/>
    <col min="6659" max="6659" width="66.7109375" style="1088" customWidth="1"/>
    <col min="6660" max="6660" width="12" style="1088" customWidth="1"/>
    <col min="6661" max="6914" width="9.140625" style="1088"/>
    <col min="6915" max="6915" width="66.7109375" style="1088" customWidth="1"/>
    <col min="6916" max="6916" width="12" style="1088" customWidth="1"/>
    <col min="6917" max="7170" width="9.140625" style="1088"/>
    <col min="7171" max="7171" width="66.7109375" style="1088" customWidth="1"/>
    <col min="7172" max="7172" width="12" style="1088" customWidth="1"/>
    <col min="7173" max="7426" width="9.140625" style="1088"/>
    <col min="7427" max="7427" width="66.7109375" style="1088" customWidth="1"/>
    <col min="7428" max="7428" width="12" style="1088" customWidth="1"/>
    <col min="7429" max="7682" width="9.140625" style="1088"/>
    <col min="7683" max="7683" width="66.7109375" style="1088" customWidth="1"/>
    <col min="7684" max="7684" width="12" style="1088" customWidth="1"/>
    <col min="7685" max="7938" width="9.140625" style="1088"/>
    <col min="7939" max="7939" width="66.7109375" style="1088" customWidth="1"/>
    <col min="7940" max="7940" width="12" style="1088" customWidth="1"/>
    <col min="7941" max="8194" width="9.140625" style="1088"/>
    <col min="8195" max="8195" width="66.7109375" style="1088" customWidth="1"/>
    <col min="8196" max="8196" width="12" style="1088" customWidth="1"/>
    <col min="8197" max="8450" width="9.140625" style="1088"/>
    <col min="8451" max="8451" width="66.7109375" style="1088" customWidth="1"/>
    <col min="8452" max="8452" width="12" style="1088" customWidth="1"/>
    <col min="8453" max="8706" width="9.140625" style="1088"/>
    <col min="8707" max="8707" width="66.7109375" style="1088" customWidth="1"/>
    <col min="8708" max="8708" width="12" style="1088" customWidth="1"/>
    <col min="8709" max="8962" width="9.140625" style="1088"/>
    <col min="8963" max="8963" width="66.7109375" style="1088" customWidth="1"/>
    <col min="8964" max="8964" width="12" style="1088" customWidth="1"/>
    <col min="8965" max="9218" width="9.140625" style="1088"/>
    <col min="9219" max="9219" width="66.7109375" style="1088" customWidth="1"/>
    <col min="9220" max="9220" width="12" style="1088" customWidth="1"/>
    <col min="9221" max="9474" width="9.140625" style="1088"/>
    <col min="9475" max="9475" width="66.7109375" style="1088" customWidth="1"/>
    <col min="9476" max="9476" width="12" style="1088" customWidth="1"/>
    <col min="9477" max="9730" width="9.140625" style="1088"/>
    <col min="9731" max="9731" width="66.7109375" style="1088" customWidth="1"/>
    <col min="9732" max="9732" width="12" style="1088" customWidth="1"/>
    <col min="9733" max="9986" width="9.140625" style="1088"/>
    <col min="9987" max="9987" width="66.7109375" style="1088" customWidth="1"/>
    <col min="9988" max="9988" width="12" style="1088" customWidth="1"/>
    <col min="9989" max="10242" width="9.140625" style="1088"/>
    <col min="10243" max="10243" width="66.7109375" style="1088" customWidth="1"/>
    <col min="10244" max="10244" width="12" style="1088" customWidth="1"/>
    <col min="10245" max="10498" width="9.140625" style="1088"/>
    <col min="10499" max="10499" width="66.7109375" style="1088" customWidth="1"/>
    <col min="10500" max="10500" width="12" style="1088" customWidth="1"/>
    <col min="10501" max="10754" width="9.140625" style="1088"/>
    <col min="10755" max="10755" width="66.7109375" style="1088" customWidth="1"/>
    <col min="10756" max="10756" width="12" style="1088" customWidth="1"/>
    <col min="10757" max="11010" width="9.140625" style="1088"/>
    <col min="11011" max="11011" width="66.7109375" style="1088" customWidth="1"/>
    <col min="11012" max="11012" width="12" style="1088" customWidth="1"/>
    <col min="11013" max="11266" width="9.140625" style="1088"/>
    <col min="11267" max="11267" width="66.7109375" style="1088" customWidth="1"/>
    <col min="11268" max="11268" width="12" style="1088" customWidth="1"/>
    <col min="11269" max="11522" width="9.140625" style="1088"/>
    <col min="11523" max="11523" width="66.7109375" style="1088" customWidth="1"/>
    <col min="11524" max="11524" width="12" style="1088" customWidth="1"/>
    <col min="11525" max="11778" width="9.140625" style="1088"/>
    <col min="11779" max="11779" width="66.7109375" style="1088" customWidth="1"/>
    <col min="11780" max="11780" width="12" style="1088" customWidth="1"/>
    <col min="11781" max="12034" width="9.140625" style="1088"/>
    <col min="12035" max="12035" width="66.7109375" style="1088" customWidth="1"/>
    <col min="12036" max="12036" width="12" style="1088" customWidth="1"/>
    <col min="12037" max="12290" width="9.140625" style="1088"/>
    <col min="12291" max="12291" width="66.7109375" style="1088" customWidth="1"/>
    <col min="12292" max="12292" width="12" style="1088" customWidth="1"/>
    <col min="12293" max="12546" width="9.140625" style="1088"/>
    <col min="12547" max="12547" width="66.7109375" style="1088" customWidth="1"/>
    <col min="12548" max="12548" width="12" style="1088" customWidth="1"/>
    <col min="12549" max="12802" width="9.140625" style="1088"/>
    <col min="12803" max="12803" width="66.7109375" style="1088" customWidth="1"/>
    <col min="12804" max="12804" width="12" style="1088" customWidth="1"/>
    <col min="12805" max="13058" width="9.140625" style="1088"/>
    <col min="13059" max="13059" width="66.7109375" style="1088" customWidth="1"/>
    <col min="13060" max="13060" width="12" style="1088" customWidth="1"/>
    <col min="13061" max="13314" width="9.140625" style="1088"/>
    <col min="13315" max="13315" width="66.7109375" style="1088" customWidth="1"/>
    <col min="13316" max="13316" width="12" style="1088" customWidth="1"/>
    <col min="13317" max="13570" width="9.140625" style="1088"/>
    <col min="13571" max="13571" width="66.7109375" style="1088" customWidth="1"/>
    <col min="13572" max="13572" width="12" style="1088" customWidth="1"/>
    <col min="13573" max="13826" width="9.140625" style="1088"/>
    <col min="13827" max="13827" width="66.7109375" style="1088" customWidth="1"/>
    <col min="13828" max="13828" width="12" style="1088" customWidth="1"/>
    <col min="13829" max="14082" width="9.140625" style="1088"/>
    <col min="14083" max="14083" width="66.7109375" style="1088" customWidth="1"/>
    <col min="14084" max="14084" width="12" style="1088" customWidth="1"/>
    <col min="14085" max="14338" width="9.140625" style="1088"/>
    <col min="14339" max="14339" width="66.7109375" style="1088" customWidth="1"/>
    <col min="14340" max="14340" width="12" style="1088" customWidth="1"/>
    <col min="14341" max="14594" width="9.140625" style="1088"/>
    <col min="14595" max="14595" width="66.7109375" style="1088" customWidth="1"/>
    <col min="14596" max="14596" width="12" style="1088" customWidth="1"/>
    <col min="14597" max="14850" width="9.140625" style="1088"/>
    <col min="14851" max="14851" width="66.7109375" style="1088" customWidth="1"/>
    <col min="14852" max="14852" width="12" style="1088" customWidth="1"/>
    <col min="14853" max="15106" width="9.140625" style="1088"/>
    <col min="15107" max="15107" width="66.7109375" style="1088" customWidth="1"/>
    <col min="15108" max="15108" width="12" style="1088" customWidth="1"/>
    <col min="15109" max="15362" width="9.140625" style="1088"/>
    <col min="15363" max="15363" width="66.7109375" style="1088" customWidth="1"/>
    <col min="15364" max="15364" width="12" style="1088" customWidth="1"/>
    <col min="15365" max="15618" width="9.140625" style="1088"/>
    <col min="15619" max="15619" width="66.7109375" style="1088" customWidth="1"/>
    <col min="15620" max="15620" width="12" style="1088" customWidth="1"/>
    <col min="15621" max="15874" width="9.140625" style="1088"/>
    <col min="15875" max="15875" width="66.7109375" style="1088" customWidth="1"/>
    <col min="15876" max="15876" width="12" style="1088" customWidth="1"/>
    <col min="15877" max="16130" width="9.140625" style="1088"/>
    <col min="16131" max="16131" width="66.7109375" style="1088" customWidth="1"/>
    <col min="16132" max="16132" width="12" style="1088" customWidth="1"/>
    <col min="16133" max="16384" width="9.140625" style="1088"/>
  </cols>
  <sheetData>
    <row r="6" spans="1:6" ht="19.899999999999999" customHeight="1" x14ac:dyDescent="0.25"/>
    <row r="8" spans="1:6" x14ac:dyDescent="0.25">
      <c r="B8" s="1078" t="s">
        <v>7229</v>
      </c>
    </row>
    <row r="9" spans="1:6" ht="22.5" x14ac:dyDescent="0.25">
      <c r="A9" s="1079" t="s">
        <v>1</v>
      </c>
      <c r="B9" s="1080" t="s">
        <v>2</v>
      </c>
      <c r="C9" s="1081" t="s">
        <v>7055</v>
      </c>
      <c r="D9" s="1079" t="s">
        <v>6264</v>
      </c>
    </row>
    <row r="10" spans="1:6" x14ac:dyDescent="0.25">
      <c r="A10" s="1082"/>
      <c r="B10" s="1083" t="s">
        <v>7842</v>
      </c>
      <c r="C10" s="1082"/>
      <c r="D10" s="1082"/>
    </row>
    <row r="11" spans="1:6" x14ac:dyDescent="0.25">
      <c r="A11" s="1092"/>
      <c r="B11" s="1093" t="s">
        <v>7843</v>
      </c>
      <c r="C11" s="1094"/>
      <c r="D11" s="1092"/>
    </row>
    <row r="12" spans="1:6" x14ac:dyDescent="0.25">
      <c r="A12" s="1129" t="s">
        <v>7844</v>
      </c>
      <c r="B12" s="1130" t="s">
        <v>7845</v>
      </c>
      <c r="C12" s="1130">
        <v>3700</v>
      </c>
      <c r="D12" s="1130" t="s">
        <v>7846</v>
      </c>
      <c r="E12" s="1115">
        <v>0.5</v>
      </c>
      <c r="F12" s="1116">
        <f t="shared" ref="F12:F13" si="0">ROUNDUP(C12*E12,-1)</f>
        <v>1850</v>
      </c>
    </row>
    <row r="13" spans="1:6" x14ac:dyDescent="0.25">
      <c r="A13" s="1129" t="s">
        <v>7847</v>
      </c>
      <c r="B13" s="1130" t="s">
        <v>7848</v>
      </c>
      <c r="C13" s="1130">
        <v>2500</v>
      </c>
      <c r="D13" s="1130" t="s">
        <v>7846</v>
      </c>
      <c r="E13" s="1115">
        <v>0.5</v>
      </c>
      <c r="F13" s="1116">
        <f t="shared" si="0"/>
        <v>1250</v>
      </c>
    </row>
    <row r="14" spans="1:6" x14ac:dyDescent="0.25">
      <c r="A14" s="1092"/>
      <c r="B14" s="1093" t="s">
        <v>7849</v>
      </c>
      <c r="C14" s="1094"/>
      <c r="D14" s="1092"/>
    </row>
    <row r="15" spans="1:6" x14ac:dyDescent="0.25">
      <c r="A15" s="1129" t="s">
        <v>7850</v>
      </c>
      <c r="B15" s="1130" t="s">
        <v>7851</v>
      </c>
      <c r="C15" s="1130">
        <v>4000</v>
      </c>
      <c r="D15" s="1130" t="s">
        <v>7403</v>
      </c>
      <c r="E15" s="1115">
        <v>0.5</v>
      </c>
      <c r="F15" s="1116">
        <f t="shared" ref="F15:F18" si="1">ROUNDUP(C15*E15,-1)</f>
        <v>2000</v>
      </c>
    </row>
    <row r="16" spans="1:6" x14ac:dyDescent="0.25">
      <c r="A16" s="1129" t="s">
        <v>7852</v>
      </c>
      <c r="B16" s="1130" t="s">
        <v>7853</v>
      </c>
      <c r="C16" s="1130">
        <v>5000</v>
      </c>
      <c r="D16" s="1130" t="s">
        <v>7403</v>
      </c>
      <c r="E16" s="1115">
        <v>0.5</v>
      </c>
      <c r="F16" s="1116">
        <f t="shared" si="1"/>
        <v>2500</v>
      </c>
    </row>
    <row r="17" spans="1:6" x14ac:dyDescent="0.25">
      <c r="A17" s="1129" t="s">
        <v>7854</v>
      </c>
      <c r="B17" s="1130" t="s">
        <v>7855</v>
      </c>
      <c r="C17" s="1130">
        <v>5000</v>
      </c>
      <c r="D17" s="1130" t="s">
        <v>7856</v>
      </c>
      <c r="E17" s="1115">
        <v>0.5</v>
      </c>
      <c r="F17" s="1116">
        <f t="shared" si="1"/>
        <v>2500</v>
      </c>
    </row>
    <row r="18" spans="1:6" x14ac:dyDescent="0.25">
      <c r="A18" s="1136" t="s">
        <v>7857</v>
      </c>
      <c r="B18" s="1130" t="s">
        <v>7858</v>
      </c>
      <c r="C18" s="1137">
        <v>1500</v>
      </c>
      <c r="D18" s="1130" t="s">
        <v>7859</v>
      </c>
      <c r="E18" s="1115">
        <v>0.5</v>
      </c>
      <c r="F18" s="1116">
        <f t="shared" si="1"/>
        <v>750</v>
      </c>
    </row>
    <row r="19" spans="1:6" ht="27" x14ac:dyDescent="0.25">
      <c r="A19" s="1092"/>
      <c r="B19" s="1093" t="s">
        <v>7860</v>
      </c>
      <c r="C19" s="1094"/>
      <c r="D19" s="1092"/>
    </row>
    <row r="20" spans="1:6" ht="108" x14ac:dyDescent="0.25">
      <c r="A20" s="1129" t="s">
        <v>7861</v>
      </c>
      <c r="B20" s="1130" t="s">
        <v>7862</v>
      </c>
      <c r="C20" s="1130">
        <v>6500</v>
      </c>
      <c r="D20" s="1130" t="s">
        <v>7737</v>
      </c>
      <c r="E20" s="1115">
        <v>0.5</v>
      </c>
      <c r="F20" s="1116">
        <f t="shared" ref="F20" si="2">ROUNDUP(C20*E20,-1)</f>
        <v>3250</v>
      </c>
    </row>
    <row r="21" spans="1:6" x14ac:dyDescent="0.25">
      <c r="A21" s="1092"/>
      <c r="B21" s="1093" t="s">
        <v>7863</v>
      </c>
      <c r="C21" s="1094"/>
      <c r="D21" s="1092"/>
    </row>
    <row r="22" spans="1:6" ht="27" x14ac:dyDescent="0.25">
      <c r="A22" s="1136" t="s">
        <v>7864</v>
      </c>
      <c r="B22" s="1130" t="s">
        <v>7865</v>
      </c>
      <c r="C22" s="1137">
        <v>10000</v>
      </c>
      <c r="D22" s="1130" t="s">
        <v>7737</v>
      </c>
      <c r="E22" s="1115">
        <v>0.5</v>
      </c>
      <c r="F22" s="1116">
        <f t="shared" ref="F22:F24" si="3">ROUNDUP(C22*E22,-1)</f>
        <v>5000</v>
      </c>
    </row>
    <row r="23" spans="1:6" ht="27" x14ac:dyDescent="0.25">
      <c r="A23" s="1136" t="s">
        <v>7866</v>
      </c>
      <c r="B23" s="1130" t="s">
        <v>7867</v>
      </c>
      <c r="C23" s="1137">
        <v>7000</v>
      </c>
      <c r="D23" s="1130" t="s">
        <v>7737</v>
      </c>
      <c r="E23" s="1115">
        <v>0.5</v>
      </c>
      <c r="F23" s="1116">
        <f t="shared" si="3"/>
        <v>3500</v>
      </c>
    </row>
    <row r="24" spans="1:6" ht="27" x14ac:dyDescent="0.25">
      <c r="A24" s="1136" t="s">
        <v>7868</v>
      </c>
      <c r="B24" s="1130" t="s">
        <v>7869</v>
      </c>
      <c r="C24" s="1137">
        <v>7000</v>
      </c>
      <c r="D24" s="1130" t="s">
        <v>7737</v>
      </c>
      <c r="E24" s="1115">
        <v>0.5</v>
      </c>
      <c r="F24" s="1116">
        <f t="shared" si="3"/>
        <v>3500</v>
      </c>
    </row>
    <row r="25" spans="1:6" x14ac:dyDescent="0.25">
      <c r="A25" s="1092"/>
      <c r="B25" s="1138" t="s">
        <v>7870</v>
      </c>
      <c r="C25" s="1094"/>
      <c r="D25" s="1092"/>
    </row>
  </sheetData>
  <pageMargins left="0.7" right="0.7"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7CA9D-606F-4EA4-A41B-90FD027F2D80}">
  <sheetPr>
    <tabColor rgb="FFFFC000"/>
  </sheetPr>
  <dimension ref="A9:F45"/>
  <sheetViews>
    <sheetView view="pageBreakPreview" zoomScaleNormal="100" zoomScaleSheetLayoutView="100" workbookViewId="0">
      <selection activeCell="A12" sqref="A12"/>
    </sheetView>
  </sheetViews>
  <sheetFormatPr defaultRowHeight="15" x14ac:dyDescent="0.25"/>
  <cols>
    <col min="1" max="1" width="7.85546875" style="1088" customWidth="1"/>
    <col min="2" max="2" width="67" style="1088" customWidth="1"/>
    <col min="3" max="3" width="11.42578125" style="1088" customWidth="1"/>
    <col min="4" max="4" width="15.140625" style="1088" bestFit="1" customWidth="1"/>
    <col min="5" max="257" width="9.140625" style="1088"/>
    <col min="258" max="258" width="67" style="1088" customWidth="1"/>
    <col min="259" max="259" width="11.42578125" style="1088" customWidth="1"/>
    <col min="260" max="513" width="9.140625" style="1088"/>
    <col min="514" max="514" width="67" style="1088" customWidth="1"/>
    <col min="515" max="515" width="11.42578125" style="1088" customWidth="1"/>
    <col min="516" max="769" width="9.140625" style="1088"/>
    <col min="770" max="770" width="67" style="1088" customWidth="1"/>
    <col min="771" max="771" width="11.42578125" style="1088" customWidth="1"/>
    <col min="772" max="1025" width="9.140625" style="1088"/>
    <col min="1026" max="1026" width="67" style="1088" customWidth="1"/>
    <col min="1027" max="1027" width="11.42578125" style="1088" customWidth="1"/>
    <col min="1028" max="1281" width="9.140625" style="1088"/>
    <col min="1282" max="1282" width="67" style="1088" customWidth="1"/>
    <col min="1283" max="1283" width="11.42578125" style="1088" customWidth="1"/>
    <col min="1284" max="1537" width="9.140625" style="1088"/>
    <col min="1538" max="1538" width="67" style="1088" customWidth="1"/>
    <col min="1539" max="1539" width="11.42578125" style="1088" customWidth="1"/>
    <col min="1540" max="1793" width="9.140625" style="1088"/>
    <col min="1794" max="1794" width="67" style="1088" customWidth="1"/>
    <col min="1795" max="1795" width="11.42578125" style="1088" customWidth="1"/>
    <col min="1796" max="2049" width="9.140625" style="1088"/>
    <col min="2050" max="2050" width="67" style="1088" customWidth="1"/>
    <col min="2051" max="2051" width="11.42578125" style="1088" customWidth="1"/>
    <col min="2052" max="2305" width="9.140625" style="1088"/>
    <col min="2306" max="2306" width="67" style="1088" customWidth="1"/>
    <col min="2307" max="2307" width="11.42578125" style="1088" customWidth="1"/>
    <col min="2308" max="2561" width="9.140625" style="1088"/>
    <col min="2562" max="2562" width="67" style="1088" customWidth="1"/>
    <col min="2563" max="2563" width="11.42578125" style="1088" customWidth="1"/>
    <col min="2564" max="2817" width="9.140625" style="1088"/>
    <col min="2818" max="2818" width="67" style="1088" customWidth="1"/>
    <col min="2819" max="2819" width="11.42578125" style="1088" customWidth="1"/>
    <col min="2820" max="3073" width="9.140625" style="1088"/>
    <col min="3074" max="3074" width="67" style="1088" customWidth="1"/>
    <col min="3075" max="3075" width="11.42578125" style="1088" customWidth="1"/>
    <col min="3076" max="3329" width="9.140625" style="1088"/>
    <col min="3330" max="3330" width="67" style="1088" customWidth="1"/>
    <col min="3331" max="3331" width="11.42578125" style="1088" customWidth="1"/>
    <col min="3332" max="3585" width="9.140625" style="1088"/>
    <col min="3586" max="3586" width="67" style="1088" customWidth="1"/>
    <col min="3587" max="3587" width="11.42578125" style="1088" customWidth="1"/>
    <col min="3588" max="3841" width="9.140625" style="1088"/>
    <col min="3842" max="3842" width="67" style="1088" customWidth="1"/>
    <col min="3843" max="3843" width="11.42578125" style="1088" customWidth="1"/>
    <col min="3844" max="4097" width="9.140625" style="1088"/>
    <col min="4098" max="4098" width="67" style="1088" customWidth="1"/>
    <col min="4099" max="4099" width="11.42578125" style="1088" customWidth="1"/>
    <col min="4100" max="4353" width="9.140625" style="1088"/>
    <col min="4354" max="4354" width="67" style="1088" customWidth="1"/>
    <col min="4355" max="4355" width="11.42578125" style="1088" customWidth="1"/>
    <col min="4356" max="4609" width="9.140625" style="1088"/>
    <col min="4610" max="4610" width="67" style="1088" customWidth="1"/>
    <col min="4611" max="4611" width="11.42578125" style="1088" customWidth="1"/>
    <col min="4612" max="4865" width="9.140625" style="1088"/>
    <col min="4866" max="4866" width="67" style="1088" customWidth="1"/>
    <col min="4867" max="4867" width="11.42578125" style="1088" customWidth="1"/>
    <col min="4868" max="5121" width="9.140625" style="1088"/>
    <col min="5122" max="5122" width="67" style="1088" customWidth="1"/>
    <col min="5123" max="5123" width="11.42578125" style="1088" customWidth="1"/>
    <col min="5124" max="5377" width="9.140625" style="1088"/>
    <col min="5378" max="5378" width="67" style="1088" customWidth="1"/>
    <col min="5379" max="5379" width="11.42578125" style="1088" customWidth="1"/>
    <col min="5380" max="5633" width="9.140625" style="1088"/>
    <col min="5634" max="5634" width="67" style="1088" customWidth="1"/>
    <col min="5635" max="5635" width="11.42578125" style="1088" customWidth="1"/>
    <col min="5636" max="5889" width="9.140625" style="1088"/>
    <col min="5890" max="5890" width="67" style="1088" customWidth="1"/>
    <col min="5891" max="5891" width="11.42578125" style="1088" customWidth="1"/>
    <col min="5892" max="6145" width="9.140625" style="1088"/>
    <col min="6146" max="6146" width="67" style="1088" customWidth="1"/>
    <col min="6147" max="6147" width="11.42578125" style="1088" customWidth="1"/>
    <col min="6148" max="6401" width="9.140625" style="1088"/>
    <col min="6402" max="6402" width="67" style="1088" customWidth="1"/>
    <col min="6403" max="6403" width="11.42578125" style="1088" customWidth="1"/>
    <col min="6404" max="6657" width="9.140625" style="1088"/>
    <col min="6658" max="6658" width="67" style="1088" customWidth="1"/>
    <col min="6659" max="6659" width="11.42578125" style="1088" customWidth="1"/>
    <col min="6660" max="6913" width="9.140625" style="1088"/>
    <col min="6914" max="6914" width="67" style="1088" customWidth="1"/>
    <col min="6915" max="6915" width="11.42578125" style="1088" customWidth="1"/>
    <col min="6916" max="7169" width="9.140625" style="1088"/>
    <col min="7170" max="7170" width="67" style="1088" customWidth="1"/>
    <col min="7171" max="7171" width="11.42578125" style="1088" customWidth="1"/>
    <col min="7172" max="7425" width="9.140625" style="1088"/>
    <col min="7426" max="7426" width="67" style="1088" customWidth="1"/>
    <col min="7427" max="7427" width="11.42578125" style="1088" customWidth="1"/>
    <col min="7428" max="7681" width="9.140625" style="1088"/>
    <col min="7682" max="7682" width="67" style="1088" customWidth="1"/>
    <col min="7683" max="7683" width="11.42578125" style="1088" customWidth="1"/>
    <col min="7684" max="7937" width="9.140625" style="1088"/>
    <col min="7938" max="7938" width="67" style="1088" customWidth="1"/>
    <col min="7939" max="7939" width="11.42578125" style="1088" customWidth="1"/>
    <col min="7940" max="8193" width="9.140625" style="1088"/>
    <col min="8194" max="8194" width="67" style="1088" customWidth="1"/>
    <col min="8195" max="8195" width="11.42578125" style="1088" customWidth="1"/>
    <col min="8196" max="8449" width="9.140625" style="1088"/>
    <col min="8450" max="8450" width="67" style="1088" customWidth="1"/>
    <col min="8451" max="8451" width="11.42578125" style="1088" customWidth="1"/>
    <col min="8452" max="8705" width="9.140625" style="1088"/>
    <col min="8706" max="8706" width="67" style="1088" customWidth="1"/>
    <col min="8707" max="8707" width="11.42578125" style="1088" customWidth="1"/>
    <col min="8708" max="8961" width="9.140625" style="1088"/>
    <col min="8962" max="8962" width="67" style="1088" customWidth="1"/>
    <col min="8963" max="8963" width="11.42578125" style="1088" customWidth="1"/>
    <col min="8964" max="9217" width="9.140625" style="1088"/>
    <col min="9218" max="9218" width="67" style="1088" customWidth="1"/>
    <col min="9219" max="9219" width="11.42578125" style="1088" customWidth="1"/>
    <col min="9220" max="9473" width="9.140625" style="1088"/>
    <col min="9474" max="9474" width="67" style="1088" customWidth="1"/>
    <col min="9475" max="9475" width="11.42578125" style="1088" customWidth="1"/>
    <col min="9476" max="9729" width="9.140625" style="1088"/>
    <col min="9730" max="9730" width="67" style="1088" customWidth="1"/>
    <col min="9731" max="9731" width="11.42578125" style="1088" customWidth="1"/>
    <col min="9732" max="9985" width="9.140625" style="1088"/>
    <col min="9986" max="9986" width="67" style="1088" customWidth="1"/>
    <col min="9987" max="9987" width="11.42578125" style="1088" customWidth="1"/>
    <col min="9988" max="10241" width="9.140625" style="1088"/>
    <col min="10242" max="10242" width="67" style="1088" customWidth="1"/>
    <col min="10243" max="10243" width="11.42578125" style="1088" customWidth="1"/>
    <col min="10244" max="10497" width="9.140625" style="1088"/>
    <col min="10498" max="10498" width="67" style="1088" customWidth="1"/>
    <col min="10499" max="10499" width="11.42578125" style="1088" customWidth="1"/>
    <col min="10500" max="10753" width="9.140625" style="1088"/>
    <col min="10754" max="10754" width="67" style="1088" customWidth="1"/>
    <col min="10755" max="10755" width="11.42578125" style="1088" customWidth="1"/>
    <col min="10756" max="11009" width="9.140625" style="1088"/>
    <col min="11010" max="11010" width="67" style="1088" customWidth="1"/>
    <col min="11011" max="11011" width="11.42578125" style="1088" customWidth="1"/>
    <col min="11012" max="11265" width="9.140625" style="1088"/>
    <col min="11266" max="11266" width="67" style="1088" customWidth="1"/>
    <col min="11267" max="11267" width="11.42578125" style="1088" customWidth="1"/>
    <col min="11268" max="11521" width="9.140625" style="1088"/>
    <col min="11522" max="11522" width="67" style="1088" customWidth="1"/>
    <col min="11523" max="11523" width="11.42578125" style="1088" customWidth="1"/>
    <col min="11524" max="11777" width="9.140625" style="1088"/>
    <col min="11778" max="11778" width="67" style="1088" customWidth="1"/>
    <col min="11779" max="11779" width="11.42578125" style="1088" customWidth="1"/>
    <col min="11780" max="12033" width="9.140625" style="1088"/>
    <col min="12034" max="12034" width="67" style="1088" customWidth="1"/>
    <col min="12035" max="12035" width="11.42578125" style="1088" customWidth="1"/>
    <col min="12036" max="12289" width="9.140625" style="1088"/>
    <col min="12290" max="12290" width="67" style="1088" customWidth="1"/>
    <col min="12291" max="12291" width="11.42578125" style="1088" customWidth="1"/>
    <col min="12292" max="12545" width="9.140625" style="1088"/>
    <col min="12546" max="12546" width="67" style="1088" customWidth="1"/>
    <col min="12547" max="12547" width="11.42578125" style="1088" customWidth="1"/>
    <col min="12548" max="12801" width="9.140625" style="1088"/>
    <col min="12802" max="12802" width="67" style="1088" customWidth="1"/>
    <col min="12803" max="12803" width="11.42578125" style="1088" customWidth="1"/>
    <col min="12804" max="13057" width="9.140625" style="1088"/>
    <col min="13058" max="13058" width="67" style="1088" customWidth="1"/>
    <col min="13059" max="13059" width="11.42578125" style="1088" customWidth="1"/>
    <col min="13060" max="13313" width="9.140625" style="1088"/>
    <col min="13314" max="13314" width="67" style="1088" customWidth="1"/>
    <col min="13315" max="13315" width="11.42578125" style="1088" customWidth="1"/>
    <col min="13316" max="13569" width="9.140625" style="1088"/>
    <col min="13570" max="13570" width="67" style="1088" customWidth="1"/>
    <col min="13571" max="13571" width="11.42578125" style="1088" customWidth="1"/>
    <col min="13572" max="13825" width="9.140625" style="1088"/>
    <col min="13826" max="13826" width="67" style="1088" customWidth="1"/>
    <col min="13827" max="13827" width="11.42578125" style="1088" customWidth="1"/>
    <col min="13828" max="14081" width="9.140625" style="1088"/>
    <col min="14082" max="14082" width="67" style="1088" customWidth="1"/>
    <col min="14083" max="14083" width="11.42578125" style="1088" customWidth="1"/>
    <col min="14084" max="14337" width="9.140625" style="1088"/>
    <col min="14338" max="14338" width="67" style="1088" customWidth="1"/>
    <col min="14339" max="14339" width="11.42578125" style="1088" customWidth="1"/>
    <col min="14340" max="14593" width="9.140625" style="1088"/>
    <col min="14594" max="14594" width="67" style="1088" customWidth="1"/>
    <col min="14595" max="14595" width="11.42578125" style="1088" customWidth="1"/>
    <col min="14596" max="14849" width="9.140625" style="1088"/>
    <col min="14850" max="14850" width="67" style="1088" customWidth="1"/>
    <col min="14851" max="14851" width="11.42578125" style="1088" customWidth="1"/>
    <col min="14852" max="15105" width="9.140625" style="1088"/>
    <col min="15106" max="15106" width="67" style="1088" customWidth="1"/>
    <col min="15107" max="15107" width="11.42578125" style="1088" customWidth="1"/>
    <col min="15108" max="15361" width="9.140625" style="1088"/>
    <col min="15362" max="15362" width="67" style="1088" customWidth="1"/>
    <col min="15363" max="15363" width="11.42578125" style="1088" customWidth="1"/>
    <col min="15364" max="15617" width="9.140625" style="1088"/>
    <col min="15618" max="15618" width="67" style="1088" customWidth="1"/>
    <col min="15619" max="15619" width="11.42578125" style="1088" customWidth="1"/>
    <col min="15620" max="15873" width="9.140625" style="1088"/>
    <col min="15874" max="15874" width="67" style="1088" customWidth="1"/>
    <col min="15875" max="15875" width="11.42578125" style="1088" customWidth="1"/>
    <col min="15876" max="16129" width="9.140625" style="1088"/>
    <col min="16130" max="16130" width="67" style="1088" customWidth="1"/>
    <col min="16131" max="16131" width="11.42578125" style="1088" customWidth="1"/>
    <col min="16132" max="16384" width="9.140625" style="1088"/>
  </cols>
  <sheetData>
    <row r="9" spans="1:6" x14ac:dyDescent="0.25">
      <c r="B9" s="1078" t="s">
        <v>7229</v>
      </c>
    </row>
    <row r="10" spans="1:6" ht="22.5" x14ac:dyDescent="0.25">
      <c r="A10" s="1079" t="s">
        <v>1</v>
      </c>
      <c r="B10" s="1080" t="s">
        <v>2</v>
      </c>
      <c r="C10" s="1081" t="s">
        <v>7055</v>
      </c>
      <c r="D10" s="1079" t="s">
        <v>6264</v>
      </c>
    </row>
    <row r="11" spans="1:6" x14ac:dyDescent="0.25">
      <c r="A11" s="1082"/>
      <c r="B11" s="1083" t="s">
        <v>7871</v>
      </c>
      <c r="C11" s="1082"/>
      <c r="D11" s="1082"/>
    </row>
    <row r="12" spans="1:6" ht="15" customHeight="1" x14ac:dyDescent="0.25">
      <c r="A12" s="1092"/>
      <c r="B12" s="1093" t="s">
        <v>7872</v>
      </c>
      <c r="C12" s="1094"/>
      <c r="D12" s="1092"/>
    </row>
    <row r="13" spans="1:6" ht="27" x14ac:dyDescent="0.25">
      <c r="A13" s="1129" t="s">
        <v>7873</v>
      </c>
      <c r="B13" s="1130" t="s">
        <v>7874</v>
      </c>
      <c r="C13" s="1130">
        <v>2500</v>
      </c>
      <c r="D13" s="1130" t="s">
        <v>7875</v>
      </c>
      <c r="E13" s="1115">
        <v>0.6</v>
      </c>
      <c r="F13" s="1116">
        <f t="shared" ref="F13:F23" si="0">ROUNDUP(C13*E13,-1)</f>
        <v>1500</v>
      </c>
    </row>
    <row r="14" spans="1:6" x14ac:dyDescent="0.25">
      <c r="A14" s="1129" t="s">
        <v>7876</v>
      </c>
      <c r="B14" s="1130" t="s">
        <v>7877</v>
      </c>
      <c r="C14" s="1130">
        <v>2000</v>
      </c>
      <c r="D14" s="1130" t="s">
        <v>7878</v>
      </c>
      <c r="E14" s="1115">
        <v>0.5</v>
      </c>
      <c r="F14" s="1116">
        <f t="shared" si="0"/>
        <v>1000</v>
      </c>
    </row>
    <row r="15" spans="1:6" x14ac:dyDescent="0.25">
      <c r="A15" s="1129" t="s">
        <v>7879</v>
      </c>
      <c r="B15" s="1130" t="s">
        <v>7880</v>
      </c>
      <c r="C15" s="1130">
        <v>1800</v>
      </c>
      <c r="D15" s="1130" t="s">
        <v>6370</v>
      </c>
      <c r="E15" s="1115">
        <v>0.5</v>
      </c>
      <c r="F15" s="1116">
        <f t="shared" si="0"/>
        <v>900</v>
      </c>
    </row>
    <row r="16" spans="1:6" x14ac:dyDescent="0.25">
      <c r="A16" s="1129" t="s">
        <v>7881</v>
      </c>
      <c r="B16" s="1130" t="s">
        <v>7882</v>
      </c>
      <c r="C16" s="1130">
        <v>500</v>
      </c>
      <c r="D16" s="1130" t="s">
        <v>6370</v>
      </c>
      <c r="E16" s="1115">
        <v>0.5</v>
      </c>
      <c r="F16" s="1116">
        <f t="shared" si="0"/>
        <v>250</v>
      </c>
    </row>
    <row r="17" spans="1:6" x14ac:dyDescent="0.25">
      <c r="A17" s="1129" t="s">
        <v>7883</v>
      </c>
      <c r="B17" s="1130" t="s">
        <v>7884</v>
      </c>
      <c r="C17" s="1130">
        <v>500</v>
      </c>
      <c r="D17" s="1130" t="s">
        <v>1355</v>
      </c>
      <c r="E17" s="1115">
        <v>0.5</v>
      </c>
      <c r="F17" s="1116">
        <f t="shared" si="0"/>
        <v>250</v>
      </c>
    </row>
    <row r="18" spans="1:6" x14ac:dyDescent="0.25">
      <c r="A18" s="1129" t="s">
        <v>7885</v>
      </c>
      <c r="B18" s="1130" t="s">
        <v>7886</v>
      </c>
      <c r="C18" s="1130">
        <v>500</v>
      </c>
      <c r="D18" s="1130" t="s">
        <v>7887</v>
      </c>
      <c r="E18" s="1115">
        <v>0.5</v>
      </c>
      <c r="F18" s="1116">
        <f t="shared" si="0"/>
        <v>250</v>
      </c>
    </row>
    <row r="19" spans="1:6" x14ac:dyDescent="0.25">
      <c r="A19" s="1129" t="s">
        <v>7888</v>
      </c>
      <c r="B19" s="1130" t="s">
        <v>7889</v>
      </c>
      <c r="C19" s="1130" t="s">
        <v>7890</v>
      </c>
      <c r="D19" s="1130" t="s">
        <v>7891</v>
      </c>
      <c r="E19" s="1115">
        <v>0.5</v>
      </c>
      <c r="F19" s="1116">
        <f t="shared" si="0"/>
        <v>250</v>
      </c>
    </row>
    <row r="20" spans="1:6" x14ac:dyDescent="0.25">
      <c r="A20" s="1129" t="s">
        <v>7892</v>
      </c>
      <c r="B20" s="1130" t="s">
        <v>7893</v>
      </c>
      <c r="C20" s="1130">
        <v>300</v>
      </c>
      <c r="D20" s="1130" t="s">
        <v>7891</v>
      </c>
      <c r="E20" s="1115">
        <v>0.5</v>
      </c>
      <c r="F20" s="1116">
        <f t="shared" si="0"/>
        <v>150</v>
      </c>
    </row>
    <row r="21" spans="1:6" x14ac:dyDescent="0.25">
      <c r="A21" s="1129" t="s">
        <v>7894</v>
      </c>
      <c r="B21" s="1130" t="s">
        <v>7895</v>
      </c>
      <c r="C21" s="1130">
        <v>500</v>
      </c>
      <c r="D21" s="1130" t="s">
        <v>7896</v>
      </c>
      <c r="E21" s="1115">
        <v>0.5</v>
      </c>
      <c r="F21" s="1116">
        <f t="shared" si="0"/>
        <v>250</v>
      </c>
    </row>
    <row r="22" spans="1:6" x14ac:dyDescent="0.25">
      <c r="A22" s="1129" t="s">
        <v>7897</v>
      </c>
      <c r="B22" s="1130" t="s">
        <v>7898</v>
      </c>
      <c r="C22" s="1130">
        <v>5000</v>
      </c>
      <c r="D22" s="1130" t="s">
        <v>7423</v>
      </c>
      <c r="E22" s="1115">
        <v>0.5</v>
      </c>
      <c r="F22" s="1116">
        <f t="shared" si="0"/>
        <v>2500</v>
      </c>
    </row>
    <row r="23" spans="1:6" x14ac:dyDescent="0.25">
      <c r="A23" s="1139" t="s">
        <v>7899</v>
      </c>
      <c r="B23" s="1140" t="s">
        <v>7900</v>
      </c>
      <c r="C23" s="1130" t="s">
        <v>7219</v>
      </c>
      <c r="D23" s="1130" t="s">
        <v>7423</v>
      </c>
      <c r="E23" s="1115">
        <v>0.5</v>
      </c>
      <c r="F23" s="1116">
        <f t="shared" si="0"/>
        <v>3000</v>
      </c>
    </row>
    <row r="24" spans="1:6" x14ac:dyDescent="0.25">
      <c r="A24" s="1092"/>
      <c r="B24" s="1093" t="s">
        <v>7901</v>
      </c>
      <c r="C24" s="1094"/>
      <c r="D24" s="1092"/>
    </row>
    <row r="25" spans="1:6" x14ac:dyDescent="0.25">
      <c r="A25" s="1129" t="s">
        <v>7902</v>
      </c>
      <c r="B25" s="1130" t="s">
        <v>7903</v>
      </c>
      <c r="C25" s="1130">
        <v>2000</v>
      </c>
      <c r="D25" s="1130" t="s">
        <v>7904</v>
      </c>
      <c r="E25" s="1115">
        <v>0.5</v>
      </c>
      <c r="F25" s="1116">
        <f t="shared" ref="F25" si="1">ROUNDUP(C25*E25,-1)</f>
        <v>1000</v>
      </c>
    </row>
    <row r="26" spans="1:6" x14ac:dyDescent="0.25">
      <c r="A26" s="1092"/>
      <c r="B26" s="1093" t="s">
        <v>7905</v>
      </c>
      <c r="C26" s="1094"/>
      <c r="D26" s="1092"/>
    </row>
    <row r="27" spans="1:6" ht="40.5" x14ac:dyDescent="0.25">
      <c r="A27" s="1129" t="s">
        <v>7906</v>
      </c>
      <c r="B27" s="1130" t="s">
        <v>7907</v>
      </c>
      <c r="C27" s="1141" t="s">
        <v>7908</v>
      </c>
      <c r="D27" s="1130" t="s">
        <v>7909</v>
      </c>
      <c r="E27" s="1115">
        <v>0.5</v>
      </c>
      <c r="F27" s="1116">
        <f t="shared" ref="F27:F32" si="2">ROUNDUP(C27*E27,-1)</f>
        <v>230</v>
      </c>
    </row>
    <row r="28" spans="1:6" ht="27" x14ac:dyDescent="0.25">
      <c r="A28" s="1129" t="s">
        <v>7910</v>
      </c>
      <c r="B28" s="1130" t="s">
        <v>7911</v>
      </c>
      <c r="C28" s="1130">
        <v>800</v>
      </c>
      <c r="D28" s="1130" t="s">
        <v>7909</v>
      </c>
      <c r="E28" s="1115">
        <v>0.5</v>
      </c>
      <c r="F28" s="1116">
        <f t="shared" si="2"/>
        <v>400</v>
      </c>
    </row>
    <row r="29" spans="1:6" ht="27" x14ac:dyDescent="0.25">
      <c r="A29" s="1129" t="s">
        <v>7912</v>
      </c>
      <c r="B29" s="1130" t="s">
        <v>7913</v>
      </c>
      <c r="C29" s="1130">
        <v>2000</v>
      </c>
      <c r="D29" s="1130" t="s">
        <v>7909</v>
      </c>
      <c r="E29" s="1115">
        <v>0.5</v>
      </c>
      <c r="F29" s="1116">
        <f t="shared" si="2"/>
        <v>1000</v>
      </c>
    </row>
    <row r="30" spans="1:6" ht="27" x14ac:dyDescent="0.25">
      <c r="A30" s="1129" t="s">
        <v>7914</v>
      </c>
      <c r="B30" s="1130" t="s">
        <v>7915</v>
      </c>
      <c r="C30" s="1130">
        <v>3000</v>
      </c>
      <c r="D30" s="1130" t="s">
        <v>7909</v>
      </c>
      <c r="E30" s="1115">
        <v>0.5</v>
      </c>
      <c r="F30" s="1116">
        <f t="shared" si="2"/>
        <v>1500</v>
      </c>
    </row>
    <row r="31" spans="1:6" ht="27" x14ac:dyDescent="0.25">
      <c r="A31" s="1129" t="s">
        <v>7916</v>
      </c>
      <c r="B31" s="1130" t="s">
        <v>7917</v>
      </c>
      <c r="C31" s="1130">
        <v>4000</v>
      </c>
      <c r="D31" s="1130" t="s">
        <v>7909</v>
      </c>
      <c r="E31" s="1115">
        <v>0.5</v>
      </c>
      <c r="F31" s="1116">
        <f t="shared" si="2"/>
        <v>2000</v>
      </c>
    </row>
    <row r="32" spans="1:6" ht="27" x14ac:dyDescent="0.25">
      <c r="A32" s="1129" t="s">
        <v>7918</v>
      </c>
      <c r="B32" s="1130" t="s">
        <v>7919</v>
      </c>
      <c r="C32" s="1130">
        <v>500</v>
      </c>
      <c r="D32" s="1130" t="s">
        <v>7920</v>
      </c>
      <c r="E32" s="1115">
        <v>0.5</v>
      </c>
      <c r="F32" s="1116">
        <f t="shared" si="2"/>
        <v>250</v>
      </c>
    </row>
    <row r="33" spans="1:6" x14ac:dyDescent="0.25">
      <c r="A33" s="1092"/>
      <c r="B33" s="1093" t="s">
        <v>7921</v>
      </c>
      <c r="C33" s="1094"/>
      <c r="D33" s="1092"/>
    </row>
    <row r="34" spans="1:6" x14ac:dyDescent="0.25">
      <c r="A34" s="1129" t="s">
        <v>7922</v>
      </c>
      <c r="B34" s="1130" t="s">
        <v>7923</v>
      </c>
      <c r="C34" s="1130">
        <v>500</v>
      </c>
      <c r="D34" s="1130" t="s">
        <v>7924</v>
      </c>
      <c r="E34" s="1115">
        <v>0.5</v>
      </c>
      <c r="F34" s="1116">
        <f t="shared" ref="F34:F39" si="3">ROUNDUP(C34*E34,-1)</f>
        <v>250</v>
      </c>
    </row>
    <row r="35" spans="1:6" x14ac:dyDescent="0.25">
      <c r="A35" s="1129" t="s">
        <v>7925</v>
      </c>
      <c r="B35" s="1130" t="s">
        <v>7926</v>
      </c>
      <c r="C35" s="1130">
        <v>1000</v>
      </c>
      <c r="D35" s="1130" t="s">
        <v>7924</v>
      </c>
      <c r="E35" s="1115">
        <v>0.5</v>
      </c>
      <c r="F35" s="1116">
        <f t="shared" si="3"/>
        <v>500</v>
      </c>
    </row>
    <row r="36" spans="1:6" x14ac:dyDescent="0.25">
      <c r="A36" s="1129" t="s">
        <v>7927</v>
      </c>
      <c r="B36" s="1130" t="s">
        <v>7928</v>
      </c>
      <c r="C36" s="1130">
        <v>1500</v>
      </c>
      <c r="D36" s="1130" t="s">
        <v>7924</v>
      </c>
      <c r="E36" s="1115">
        <v>0.5</v>
      </c>
      <c r="F36" s="1116">
        <f t="shared" si="3"/>
        <v>750</v>
      </c>
    </row>
    <row r="37" spans="1:6" x14ac:dyDescent="0.25">
      <c r="A37" s="1129" t="s">
        <v>7929</v>
      </c>
      <c r="B37" s="1130" t="s">
        <v>7930</v>
      </c>
      <c r="C37" s="1130">
        <v>2000</v>
      </c>
      <c r="D37" s="1130" t="s">
        <v>7924</v>
      </c>
      <c r="E37" s="1115">
        <v>0.5</v>
      </c>
      <c r="F37" s="1116">
        <f t="shared" si="3"/>
        <v>1000</v>
      </c>
    </row>
    <row r="38" spans="1:6" x14ac:dyDescent="0.25">
      <c r="A38" s="1129" t="s">
        <v>7931</v>
      </c>
      <c r="B38" s="1130" t="s">
        <v>7932</v>
      </c>
      <c r="C38" s="1130">
        <v>2500</v>
      </c>
      <c r="D38" s="1130" t="s">
        <v>7924</v>
      </c>
      <c r="E38" s="1115">
        <v>0.5</v>
      </c>
      <c r="F38" s="1116">
        <f t="shared" si="3"/>
        <v>1250</v>
      </c>
    </row>
    <row r="39" spans="1:6" x14ac:dyDescent="0.25">
      <c r="A39" s="1129" t="s">
        <v>7933</v>
      </c>
      <c r="B39" s="1130" t="s">
        <v>7934</v>
      </c>
      <c r="C39" s="1130">
        <v>3000</v>
      </c>
      <c r="D39" s="1130" t="s">
        <v>7924</v>
      </c>
      <c r="E39" s="1115">
        <v>0.5</v>
      </c>
      <c r="F39" s="1116">
        <f t="shared" si="3"/>
        <v>1500</v>
      </c>
    </row>
    <row r="40" spans="1:6" x14ac:dyDescent="0.25">
      <c r="A40" s="1092"/>
      <c r="B40" s="1093" t="s">
        <v>7935</v>
      </c>
      <c r="C40" s="1094"/>
      <c r="D40" s="1092"/>
    </row>
    <row r="41" spans="1:6" x14ac:dyDescent="0.25">
      <c r="A41" s="1129" t="s">
        <v>7936</v>
      </c>
      <c r="B41" s="1130" t="s">
        <v>7937</v>
      </c>
      <c r="C41" s="1130">
        <v>1000</v>
      </c>
      <c r="D41" s="1130" t="s">
        <v>1587</v>
      </c>
      <c r="E41" s="1115">
        <v>0.5</v>
      </c>
      <c r="F41" s="1116">
        <f t="shared" ref="F41:F45" si="4">ROUNDUP(C41*E41,-1)</f>
        <v>500</v>
      </c>
    </row>
    <row r="42" spans="1:6" x14ac:dyDescent="0.25">
      <c r="A42" s="1129" t="s">
        <v>7938</v>
      </c>
      <c r="B42" s="1130" t="s">
        <v>7939</v>
      </c>
      <c r="C42" s="1130">
        <v>500</v>
      </c>
      <c r="D42" s="1130" t="s">
        <v>1587</v>
      </c>
      <c r="E42" s="1115">
        <v>0.5</v>
      </c>
      <c r="F42" s="1116">
        <f t="shared" si="4"/>
        <v>250</v>
      </c>
    </row>
    <row r="43" spans="1:6" x14ac:dyDescent="0.25">
      <c r="A43" s="1129" t="s">
        <v>7940</v>
      </c>
      <c r="B43" s="1130" t="s">
        <v>7941</v>
      </c>
      <c r="C43" s="1130">
        <v>800</v>
      </c>
      <c r="D43" s="1130" t="s">
        <v>29</v>
      </c>
      <c r="E43" s="1115">
        <v>0.5</v>
      </c>
      <c r="F43" s="1116">
        <f t="shared" si="4"/>
        <v>400</v>
      </c>
    </row>
    <row r="44" spans="1:6" x14ac:dyDescent="0.25">
      <c r="A44" s="1129" t="s">
        <v>7942</v>
      </c>
      <c r="B44" s="1130" t="s">
        <v>7943</v>
      </c>
      <c r="C44" s="1130">
        <v>1500</v>
      </c>
      <c r="D44" s="1130" t="s">
        <v>1007</v>
      </c>
      <c r="E44" s="1115">
        <v>0.5</v>
      </c>
      <c r="F44" s="1116">
        <f t="shared" si="4"/>
        <v>750</v>
      </c>
    </row>
    <row r="45" spans="1:6" x14ac:dyDescent="0.25">
      <c r="A45" s="1129" t="s">
        <v>7944</v>
      </c>
      <c r="B45" s="1130" t="s">
        <v>7945</v>
      </c>
      <c r="C45" s="1130">
        <v>1500</v>
      </c>
      <c r="D45" s="1130" t="s">
        <v>1007</v>
      </c>
      <c r="E45" s="1115">
        <v>0.5</v>
      </c>
      <c r="F45" s="1116">
        <f t="shared" si="4"/>
        <v>750</v>
      </c>
    </row>
  </sheetData>
  <pageMargins left="1.0236220472440944" right="0.23622047244094488" top="0.55118110236220474" bottom="0.354330708661417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858"/>
  <sheetViews>
    <sheetView view="pageBreakPreview" zoomScaleNormal="100" zoomScaleSheetLayoutView="100" workbookViewId="0">
      <selection activeCell="A8" sqref="A8"/>
    </sheetView>
  </sheetViews>
  <sheetFormatPr defaultColWidth="14.42578125" defaultRowHeight="13.5" x14ac:dyDescent="0.25"/>
  <cols>
    <col min="1" max="1" width="10.42578125" style="4" customWidth="1"/>
    <col min="2" max="2" width="23.42578125" style="651" customWidth="1"/>
    <col min="3" max="3" width="34.7109375" style="651" customWidth="1"/>
    <col min="4" max="4" width="26.28515625" style="4" customWidth="1"/>
    <col min="5" max="5" width="6" style="4" customWidth="1"/>
    <col min="6" max="6" width="15.5703125" style="4" customWidth="1"/>
    <col min="7" max="7" width="11.85546875" style="4" customWidth="1"/>
    <col min="8" max="8" width="13.28515625" style="4" customWidth="1"/>
    <col min="9" max="9" width="9.28515625" style="4" customWidth="1"/>
    <col min="10" max="10" width="18.28515625" style="4" bestFit="1" customWidth="1"/>
    <col min="11" max="19" width="9.140625" style="4" customWidth="1"/>
    <col min="20" max="16384" width="14.42578125" style="4"/>
  </cols>
  <sheetData>
    <row r="1" spans="1:19" ht="15" x14ac:dyDescent="0.25">
      <c r="A1" s="103"/>
      <c r="B1" s="104"/>
      <c r="C1" s="104"/>
      <c r="D1" s="104"/>
      <c r="E1" s="104"/>
      <c r="F1" s="103"/>
      <c r="G1" s="103"/>
      <c r="H1" s="103"/>
      <c r="I1" s="103"/>
      <c r="J1" s="103"/>
      <c r="K1" s="103"/>
      <c r="L1" s="103"/>
      <c r="M1" s="103"/>
      <c r="N1" s="103"/>
      <c r="O1" s="103"/>
      <c r="P1" s="103"/>
      <c r="Q1" s="103"/>
      <c r="R1" s="103"/>
      <c r="S1" s="103"/>
    </row>
    <row r="2" spans="1:19" ht="15" x14ac:dyDescent="0.25">
      <c r="A2" s="103"/>
      <c r="B2" s="104"/>
      <c r="C2" s="104"/>
      <c r="D2" s="104"/>
      <c r="E2" s="104"/>
      <c r="F2" s="103"/>
      <c r="G2" s="103"/>
      <c r="H2" s="103"/>
      <c r="I2" s="103"/>
      <c r="J2" s="103"/>
      <c r="K2" s="103"/>
      <c r="L2" s="103"/>
      <c r="M2" s="103"/>
      <c r="N2" s="103"/>
      <c r="O2" s="103"/>
      <c r="P2" s="103"/>
      <c r="Q2" s="103"/>
      <c r="R2" s="103"/>
      <c r="S2" s="103"/>
    </row>
    <row r="3" spans="1:19" ht="15" x14ac:dyDescent="0.25">
      <c r="A3" s="103"/>
      <c r="B3" s="104"/>
      <c r="C3" s="104"/>
      <c r="D3" s="104"/>
      <c r="E3" s="104"/>
      <c r="F3" s="103"/>
      <c r="G3" s="103"/>
      <c r="H3" s="103"/>
      <c r="I3" s="103"/>
      <c r="J3" s="103"/>
      <c r="K3" s="103"/>
      <c r="L3" s="103"/>
      <c r="M3" s="103"/>
      <c r="N3" s="103"/>
      <c r="O3" s="103"/>
      <c r="P3" s="103"/>
      <c r="Q3" s="103"/>
      <c r="R3" s="103"/>
      <c r="S3" s="103"/>
    </row>
    <row r="4" spans="1:19" ht="15" x14ac:dyDescent="0.25">
      <c r="A4" s="103"/>
      <c r="B4" s="104"/>
      <c r="C4" s="104"/>
      <c r="D4" s="104"/>
      <c r="E4" s="104"/>
      <c r="F4" s="103"/>
      <c r="G4" s="103"/>
      <c r="H4" s="103"/>
      <c r="I4" s="103"/>
      <c r="J4" s="103"/>
      <c r="K4" s="103"/>
      <c r="L4" s="103"/>
      <c r="M4" s="103"/>
      <c r="N4" s="103"/>
      <c r="O4" s="103"/>
      <c r="P4" s="103"/>
      <c r="Q4" s="103"/>
      <c r="R4" s="103"/>
      <c r="S4" s="103"/>
    </row>
    <row r="5" spans="1:19" ht="15" x14ac:dyDescent="0.25">
      <c r="A5" s="103"/>
      <c r="B5" s="104"/>
      <c r="C5" s="104"/>
      <c r="D5" s="104"/>
      <c r="E5" s="104"/>
      <c r="F5" s="103"/>
      <c r="G5" s="103"/>
      <c r="H5" s="103"/>
      <c r="I5" s="103"/>
      <c r="J5" s="103"/>
      <c r="K5" s="103"/>
      <c r="L5" s="103"/>
      <c r="M5" s="103"/>
      <c r="N5" s="103"/>
      <c r="O5" s="103"/>
      <c r="P5" s="103"/>
      <c r="Q5" s="103"/>
      <c r="R5" s="103"/>
      <c r="S5" s="103"/>
    </row>
    <row r="6" spans="1:19" ht="15.75" x14ac:dyDescent="0.25">
      <c r="A6" s="1033" t="s">
        <v>7044</v>
      </c>
      <c r="B6" s="961"/>
      <c r="C6" s="961"/>
      <c r="D6" s="961"/>
      <c r="E6" s="961"/>
      <c r="F6" s="961"/>
      <c r="G6" s="961"/>
      <c r="H6" s="961"/>
      <c r="I6" s="961"/>
      <c r="J6" s="103"/>
      <c r="K6" s="103"/>
      <c r="L6" s="103"/>
      <c r="M6" s="103"/>
      <c r="N6" s="103"/>
      <c r="O6" s="103"/>
      <c r="P6" s="103"/>
      <c r="Q6" s="103"/>
      <c r="R6" s="103"/>
      <c r="S6" s="103"/>
    </row>
    <row r="7" spans="1:19" ht="15" x14ac:dyDescent="0.25">
      <c r="A7" s="103"/>
      <c r="B7" s="104"/>
      <c r="C7" s="104"/>
      <c r="D7" s="104"/>
      <c r="E7" s="104"/>
      <c r="F7" s="103"/>
      <c r="G7" s="103"/>
      <c r="H7" s="103"/>
      <c r="I7" s="103"/>
      <c r="J7" s="103"/>
      <c r="K7" s="103"/>
      <c r="L7" s="103"/>
      <c r="M7" s="103"/>
      <c r="N7" s="103"/>
      <c r="O7" s="103"/>
      <c r="P7" s="103"/>
      <c r="Q7" s="103"/>
      <c r="R7" s="103"/>
      <c r="S7" s="103"/>
    </row>
    <row r="8" spans="1:19" ht="31.5" x14ac:dyDescent="0.25">
      <c r="A8" s="105" t="s">
        <v>1937</v>
      </c>
      <c r="B8" s="1034" t="s">
        <v>1938</v>
      </c>
      <c r="C8" s="987"/>
      <c r="D8" s="971" t="s">
        <v>1939</v>
      </c>
      <c r="E8" s="934"/>
      <c r="F8" s="106" t="s">
        <v>1940</v>
      </c>
      <c r="G8" s="107" t="s">
        <v>1941</v>
      </c>
      <c r="H8" s="108" t="s">
        <v>1942</v>
      </c>
      <c r="I8" s="109" t="s">
        <v>1943</v>
      </c>
      <c r="J8" s="109" t="s">
        <v>6264</v>
      </c>
      <c r="K8" s="103"/>
      <c r="L8" s="103"/>
      <c r="M8" s="103"/>
      <c r="N8" s="103"/>
      <c r="O8" s="103"/>
      <c r="P8" s="103"/>
      <c r="Q8" s="103"/>
      <c r="R8" s="103"/>
      <c r="S8" s="103"/>
    </row>
    <row r="9" spans="1:19" ht="15.75" x14ac:dyDescent="0.25">
      <c r="A9" s="110" t="s">
        <v>1944</v>
      </c>
      <c r="B9" s="112"/>
      <c r="C9" s="112"/>
      <c r="D9" s="112"/>
      <c r="E9" s="112"/>
      <c r="F9" s="111"/>
      <c r="G9" s="111"/>
      <c r="H9" s="111"/>
      <c r="I9" s="111"/>
      <c r="J9" s="111"/>
      <c r="K9" s="103"/>
      <c r="L9" s="103"/>
      <c r="M9" s="103"/>
      <c r="N9" s="103"/>
      <c r="O9" s="103"/>
      <c r="P9" s="103"/>
      <c r="Q9" s="103"/>
      <c r="R9" s="103"/>
      <c r="S9" s="103"/>
    </row>
    <row r="10" spans="1:19" ht="15.75" x14ac:dyDescent="0.25">
      <c r="A10" s="113" t="s">
        <v>6380</v>
      </c>
      <c r="B10" s="115"/>
      <c r="C10" s="115"/>
      <c r="D10" s="115"/>
      <c r="E10" s="115"/>
      <c r="F10" s="114"/>
      <c r="G10" s="114"/>
      <c r="H10" s="114"/>
      <c r="I10" s="114"/>
      <c r="J10" s="114"/>
      <c r="K10" s="103"/>
      <c r="L10" s="103"/>
      <c r="M10" s="103"/>
      <c r="N10" s="103"/>
      <c r="O10" s="103"/>
      <c r="P10" s="103"/>
      <c r="Q10" s="103"/>
      <c r="R10" s="103"/>
      <c r="S10" s="103"/>
    </row>
    <row r="11" spans="1:19" ht="15.75" x14ac:dyDescent="0.25">
      <c r="A11" s="116" t="s">
        <v>1945</v>
      </c>
      <c r="B11" s="118"/>
      <c r="C11" s="118"/>
      <c r="D11" s="118"/>
      <c r="E11" s="118"/>
      <c r="F11" s="117"/>
      <c r="G11" s="117"/>
      <c r="H11" s="117"/>
      <c r="I11" s="117"/>
      <c r="J11" s="117"/>
      <c r="K11" s="103"/>
      <c r="L11" s="103"/>
      <c r="M11" s="103"/>
      <c r="N11" s="103"/>
      <c r="O11" s="103"/>
      <c r="P11" s="103"/>
      <c r="Q11" s="103"/>
      <c r="R11" s="103"/>
      <c r="S11" s="103"/>
    </row>
    <row r="12" spans="1:19" ht="15.75" x14ac:dyDescent="0.25">
      <c r="A12" s="119">
        <v>10001</v>
      </c>
      <c r="B12" s="916" t="s">
        <v>1946</v>
      </c>
      <c r="C12" s="917"/>
      <c r="D12" s="914" t="s">
        <v>1947</v>
      </c>
      <c r="E12" s="915"/>
      <c r="F12" s="120" t="s">
        <v>1948</v>
      </c>
      <c r="G12" s="121" t="s">
        <v>1949</v>
      </c>
      <c r="H12" s="122">
        <v>250</v>
      </c>
      <c r="I12" s="123"/>
      <c r="J12" s="123" t="s">
        <v>6976</v>
      </c>
      <c r="K12" s="103"/>
      <c r="L12" s="103"/>
      <c r="M12" s="103"/>
      <c r="N12" s="103"/>
      <c r="O12" s="103"/>
      <c r="P12" s="103"/>
      <c r="Q12" s="103"/>
      <c r="R12" s="103"/>
      <c r="S12" s="103"/>
    </row>
    <row r="13" spans="1:19" ht="15.75" x14ac:dyDescent="0.25">
      <c r="A13" s="124">
        <v>10003</v>
      </c>
      <c r="B13" s="920" t="s">
        <v>1946</v>
      </c>
      <c r="C13" s="866"/>
      <c r="D13" s="905" t="s">
        <v>1951</v>
      </c>
      <c r="E13" s="859"/>
      <c r="F13" s="125" t="s">
        <v>1952</v>
      </c>
      <c r="G13" s="126" t="s">
        <v>1953</v>
      </c>
      <c r="H13" s="127">
        <v>600</v>
      </c>
      <c r="I13" s="128"/>
      <c r="J13" s="128"/>
      <c r="K13" s="103"/>
      <c r="L13" s="103"/>
      <c r="M13" s="103"/>
      <c r="N13" s="103"/>
      <c r="O13" s="103"/>
      <c r="P13" s="103"/>
      <c r="Q13" s="103"/>
      <c r="R13" s="103"/>
      <c r="S13" s="103"/>
    </row>
    <row r="14" spans="1:19" ht="15.75" x14ac:dyDescent="0.25">
      <c r="A14" s="129">
        <v>10005</v>
      </c>
      <c r="B14" s="927" t="s">
        <v>1946</v>
      </c>
      <c r="C14" s="928"/>
      <c r="D14" s="922" t="s">
        <v>1954</v>
      </c>
      <c r="E14" s="913"/>
      <c r="F14" s="130" t="s">
        <v>1948</v>
      </c>
      <c r="G14" s="613" t="s">
        <v>2086</v>
      </c>
      <c r="H14" s="132">
        <v>400</v>
      </c>
      <c r="I14" s="133"/>
      <c r="J14" s="133" t="s">
        <v>6928</v>
      </c>
      <c r="K14" s="103"/>
      <c r="L14" s="103"/>
      <c r="M14" s="103"/>
      <c r="N14" s="103"/>
      <c r="O14" s="103"/>
      <c r="P14" s="103"/>
      <c r="Q14" s="103"/>
      <c r="R14" s="103"/>
      <c r="S14" s="103"/>
    </row>
    <row r="15" spans="1:19" ht="15.75" x14ac:dyDescent="0.25">
      <c r="A15" s="116" t="s">
        <v>1955</v>
      </c>
      <c r="B15" s="118"/>
      <c r="C15" s="118"/>
      <c r="D15" s="118"/>
      <c r="E15" s="118"/>
      <c r="F15" s="117"/>
      <c r="G15" s="117"/>
      <c r="H15" s="117"/>
      <c r="I15" s="117"/>
      <c r="J15" s="117"/>
      <c r="K15" s="103"/>
      <c r="L15" s="103"/>
      <c r="M15" s="103"/>
      <c r="N15" s="103"/>
      <c r="O15" s="103"/>
      <c r="P15" s="103"/>
      <c r="Q15" s="103"/>
      <c r="R15" s="103"/>
      <c r="S15" s="103"/>
    </row>
    <row r="16" spans="1:19" ht="15.75" x14ac:dyDescent="0.25">
      <c r="A16" s="119">
        <v>10101</v>
      </c>
      <c r="B16" s="916" t="s">
        <v>1956</v>
      </c>
      <c r="C16" s="917"/>
      <c r="D16" s="914" t="s">
        <v>1951</v>
      </c>
      <c r="E16" s="915"/>
      <c r="F16" s="120" t="s">
        <v>1948</v>
      </c>
      <c r="G16" s="121" t="s">
        <v>1949</v>
      </c>
      <c r="H16" s="134">
        <v>250</v>
      </c>
      <c r="I16" s="123"/>
      <c r="J16" s="123" t="s">
        <v>6978</v>
      </c>
      <c r="K16" s="103"/>
      <c r="L16" s="103"/>
      <c r="M16" s="103"/>
      <c r="N16" s="103"/>
      <c r="O16" s="103"/>
      <c r="P16" s="103"/>
      <c r="Q16" s="103"/>
      <c r="R16" s="103"/>
      <c r="S16" s="103"/>
    </row>
    <row r="17" spans="1:19" ht="15.75" x14ac:dyDescent="0.25">
      <c r="A17" s="135">
        <v>10104</v>
      </c>
      <c r="B17" s="869" t="s">
        <v>1956</v>
      </c>
      <c r="C17" s="866"/>
      <c r="D17" s="868" t="s">
        <v>1957</v>
      </c>
      <c r="E17" s="859"/>
      <c r="F17" s="136" t="s">
        <v>1952</v>
      </c>
      <c r="G17" s="137" t="s">
        <v>1953</v>
      </c>
      <c r="H17" s="138">
        <v>500</v>
      </c>
      <c r="I17" s="139"/>
      <c r="J17" s="139"/>
      <c r="K17" s="103"/>
      <c r="L17" s="103"/>
      <c r="M17" s="103"/>
      <c r="N17" s="103"/>
      <c r="O17" s="103"/>
      <c r="P17" s="103"/>
      <c r="Q17" s="103"/>
      <c r="R17" s="103"/>
      <c r="S17" s="103"/>
    </row>
    <row r="18" spans="1:19" ht="15.75" x14ac:dyDescent="0.25">
      <c r="A18" s="135">
        <v>10102</v>
      </c>
      <c r="B18" s="869" t="s">
        <v>1958</v>
      </c>
      <c r="C18" s="866"/>
      <c r="D18" s="868" t="s">
        <v>1951</v>
      </c>
      <c r="E18" s="859"/>
      <c r="F18" s="136" t="s">
        <v>1948</v>
      </c>
      <c r="G18" s="137" t="s">
        <v>1949</v>
      </c>
      <c r="H18" s="138">
        <v>250</v>
      </c>
      <c r="I18" s="139"/>
      <c r="J18" s="139" t="s">
        <v>6979</v>
      </c>
      <c r="K18" s="103"/>
      <c r="L18" s="103"/>
      <c r="M18" s="103"/>
      <c r="N18" s="103"/>
      <c r="O18" s="103"/>
      <c r="P18" s="103"/>
      <c r="Q18" s="103"/>
      <c r="R18" s="103"/>
      <c r="S18" s="103"/>
    </row>
    <row r="19" spans="1:19" ht="15.75" x14ac:dyDescent="0.25">
      <c r="A19" s="124">
        <v>10110</v>
      </c>
      <c r="B19" s="920" t="s">
        <v>1958</v>
      </c>
      <c r="C19" s="866"/>
      <c r="D19" s="905" t="s">
        <v>1951</v>
      </c>
      <c r="E19" s="859"/>
      <c r="F19" s="125" t="s">
        <v>1952</v>
      </c>
      <c r="G19" s="126" t="s">
        <v>1953</v>
      </c>
      <c r="H19" s="127">
        <v>600</v>
      </c>
      <c r="I19" s="128"/>
      <c r="J19" s="128"/>
      <c r="K19" s="103"/>
      <c r="L19" s="103"/>
      <c r="M19" s="103"/>
      <c r="N19" s="103"/>
      <c r="O19" s="103"/>
      <c r="P19" s="103"/>
      <c r="Q19" s="103"/>
      <c r="R19" s="103"/>
      <c r="S19" s="103"/>
    </row>
    <row r="20" spans="1:19" ht="15.75" x14ac:dyDescent="0.25">
      <c r="A20" s="135">
        <v>10107</v>
      </c>
      <c r="B20" s="869" t="s">
        <v>1959</v>
      </c>
      <c r="C20" s="866"/>
      <c r="D20" s="868" t="s">
        <v>1951</v>
      </c>
      <c r="E20" s="859"/>
      <c r="F20" s="136" t="s">
        <v>1948</v>
      </c>
      <c r="G20" s="137" t="s">
        <v>1949</v>
      </c>
      <c r="H20" s="138">
        <v>250</v>
      </c>
      <c r="I20" s="139"/>
      <c r="J20" s="139" t="s">
        <v>6980</v>
      </c>
      <c r="K20" s="103"/>
      <c r="L20" s="103"/>
      <c r="M20" s="103"/>
      <c r="N20" s="103"/>
      <c r="O20" s="103"/>
      <c r="P20" s="103"/>
      <c r="Q20" s="103"/>
      <c r="R20" s="103"/>
      <c r="S20" s="103"/>
    </row>
    <row r="21" spans="1:19" ht="15.75" x14ac:dyDescent="0.25">
      <c r="A21" s="635">
        <v>10109</v>
      </c>
      <c r="B21" s="996" t="s">
        <v>1959</v>
      </c>
      <c r="C21" s="981"/>
      <c r="D21" s="940" t="s">
        <v>1957</v>
      </c>
      <c r="E21" s="919"/>
      <c r="F21" s="636" t="s">
        <v>1952</v>
      </c>
      <c r="G21" s="637" t="s">
        <v>1953</v>
      </c>
      <c r="H21" s="638">
        <v>450</v>
      </c>
      <c r="I21" s="639"/>
      <c r="J21" s="639"/>
      <c r="K21" s="103"/>
      <c r="L21" s="103"/>
      <c r="M21" s="103"/>
      <c r="N21" s="103"/>
      <c r="O21" s="103"/>
      <c r="P21" s="103"/>
      <c r="Q21" s="103"/>
      <c r="R21" s="103"/>
      <c r="S21" s="103"/>
    </row>
    <row r="22" spans="1:19" ht="15.6" customHeight="1" x14ac:dyDescent="0.25">
      <c r="A22" s="643">
        <v>10113</v>
      </c>
      <c r="B22" s="1029" t="s">
        <v>6522</v>
      </c>
      <c r="C22" s="1030"/>
      <c r="D22" s="1031" t="s">
        <v>6523</v>
      </c>
      <c r="E22" s="1032"/>
      <c r="F22" s="644" t="s">
        <v>2022</v>
      </c>
      <c r="G22" s="645" t="s">
        <v>6524</v>
      </c>
      <c r="H22" s="646">
        <v>1000</v>
      </c>
      <c r="I22" s="647"/>
      <c r="J22" s="647" t="s">
        <v>6979</v>
      </c>
      <c r="K22" s="103"/>
      <c r="L22" s="103"/>
      <c r="M22" s="103"/>
      <c r="N22" s="103"/>
      <c r="O22" s="103"/>
      <c r="P22" s="103"/>
      <c r="Q22" s="103"/>
      <c r="R22" s="103"/>
      <c r="S22" s="103"/>
    </row>
    <row r="23" spans="1:19" ht="15.75" x14ac:dyDescent="0.25">
      <c r="A23" s="640" t="s">
        <v>1960</v>
      </c>
      <c r="B23" s="630"/>
      <c r="C23" s="630"/>
      <c r="D23" s="630"/>
      <c r="E23" s="630"/>
      <c r="F23" s="641"/>
      <c r="G23" s="641"/>
      <c r="H23" s="641"/>
      <c r="I23" s="642"/>
      <c r="J23" s="642"/>
      <c r="K23" s="103"/>
      <c r="L23" s="103"/>
      <c r="M23" s="103"/>
      <c r="N23" s="103"/>
      <c r="O23" s="103"/>
      <c r="P23" s="103"/>
      <c r="Q23" s="103"/>
      <c r="R23" s="103"/>
      <c r="S23" s="103"/>
    </row>
    <row r="24" spans="1:19" ht="15.75" x14ac:dyDescent="0.25">
      <c r="A24" s="140">
        <v>10201</v>
      </c>
      <c r="B24" s="986" t="s">
        <v>1961</v>
      </c>
      <c r="C24" s="987"/>
      <c r="D24" s="939" t="s">
        <v>1962</v>
      </c>
      <c r="E24" s="934"/>
      <c r="F24" s="141" t="s">
        <v>1948</v>
      </c>
      <c r="G24" s="142" t="s">
        <v>1949</v>
      </c>
      <c r="H24" s="134">
        <v>250</v>
      </c>
      <c r="I24" s="123"/>
      <c r="J24" s="123"/>
      <c r="K24" s="103"/>
      <c r="L24" s="103"/>
      <c r="M24" s="103"/>
      <c r="N24" s="103"/>
      <c r="O24" s="103"/>
      <c r="P24" s="103"/>
      <c r="Q24" s="103"/>
      <c r="R24" s="103"/>
      <c r="S24" s="103"/>
    </row>
    <row r="25" spans="1:19" ht="15.75" x14ac:dyDescent="0.25">
      <c r="A25" s="116" t="s">
        <v>1963</v>
      </c>
      <c r="B25" s="118"/>
      <c r="C25" s="118"/>
      <c r="D25" s="118"/>
      <c r="E25" s="118"/>
      <c r="F25" s="117"/>
      <c r="G25" s="117"/>
      <c r="H25" s="117"/>
      <c r="I25" s="117"/>
      <c r="J25" s="117"/>
      <c r="K25" s="103"/>
      <c r="L25" s="103"/>
      <c r="M25" s="103"/>
      <c r="N25" s="103"/>
      <c r="O25" s="103"/>
      <c r="P25" s="103"/>
      <c r="Q25" s="103"/>
      <c r="R25" s="103"/>
      <c r="S25" s="103"/>
    </row>
    <row r="26" spans="1:19" ht="15.75" x14ac:dyDescent="0.25">
      <c r="A26" s="140">
        <v>10301</v>
      </c>
      <c r="B26" s="986" t="s">
        <v>1964</v>
      </c>
      <c r="C26" s="987"/>
      <c r="D26" s="939" t="s">
        <v>1965</v>
      </c>
      <c r="E26" s="934"/>
      <c r="F26" s="141" t="s">
        <v>1948</v>
      </c>
      <c r="G26" s="142" t="s">
        <v>1949</v>
      </c>
      <c r="H26" s="134">
        <v>250</v>
      </c>
      <c r="I26" s="123"/>
      <c r="J26" s="123"/>
      <c r="K26" s="103"/>
      <c r="L26" s="103"/>
      <c r="M26" s="103"/>
      <c r="N26" s="103"/>
      <c r="O26" s="103"/>
      <c r="P26" s="103"/>
      <c r="Q26" s="103"/>
      <c r="R26" s="103"/>
      <c r="S26" s="103"/>
    </row>
    <row r="27" spans="1:19" ht="15.75" x14ac:dyDescent="0.25">
      <c r="A27" s="116" t="s">
        <v>1966</v>
      </c>
      <c r="B27" s="118"/>
      <c r="C27" s="118"/>
      <c r="D27" s="118"/>
      <c r="E27" s="118"/>
      <c r="F27" s="117"/>
      <c r="G27" s="117"/>
      <c r="H27" s="117"/>
      <c r="I27" s="117"/>
      <c r="J27" s="117"/>
      <c r="K27" s="103"/>
      <c r="L27" s="103"/>
      <c r="M27" s="103"/>
      <c r="N27" s="103"/>
      <c r="O27" s="103"/>
      <c r="P27" s="103"/>
      <c r="Q27" s="103"/>
      <c r="R27" s="103"/>
      <c r="S27" s="103"/>
    </row>
    <row r="28" spans="1:19" ht="15.75" x14ac:dyDescent="0.25">
      <c r="A28" s="119">
        <v>10401</v>
      </c>
      <c r="B28" s="916" t="s">
        <v>1967</v>
      </c>
      <c r="C28" s="917"/>
      <c r="D28" s="914" t="s">
        <v>1968</v>
      </c>
      <c r="E28" s="915"/>
      <c r="F28" s="120" t="s">
        <v>1948</v>
      </c>
      <c r="G28" s="121" t="s">
        <v>1949</v>
      </c>
      <c r="H28" s="134">
        <v>250</v>
      </c>
      <c r="I28" s="123"/>
      <c r="J28" s="123"/>
      <c r="K28" s="103"/>
      <c r="L28" s="103"/>
      <c r="M28" s="103"/>
      <c r="N28" s="103"/>
      <c r="O28" s="103"/>
      <c r="P28" s="103"/>
      <c r="Q28" s="103"/>
      <c r="R28" s="103"/>
      <c r="S28" s="103"/>
    </row>
    <row r="29" spans="1:19" ht="15.75" x14ac:dyDescent="0.25">
      <c r="A29" s="135">
        <v>10404</v>
      </c>
      <c r="B29" s="869" t="s">
        <v>1967</v>
      </c>
      <c r="C29" s="866"/>
      <c r="D29" s="868" t="s">
        <v>1968</v>
      </c>
      <c r="E29" s="859"/>
      <c r="F29" s="136" t="s">
        <v>1952</v>
      </c>
      <c r="G29" s="137" t="s">
        <v>1953</v>
      </c>
      <c r="H29" s="138">
        <v>700</v>
      </c>
      <c r="I29" s="139"/>
      <c r="J29" s="139"/>
      <c r="K29" s="103"/>
      <c r="L29" s="103"/>
      <c r="M29" s="103"/>
      <c r="N29" s="103"/>
      <c r="O29" s="103"/>
      <c r="P29" s="103"/>
      <c r="Q29" s="103"/>
      <c r="R29" s="103"/>
      <c r="S29" s="103"/>
    </row>
    <row r="30" spans="1:19" ht="15.75" x14ac:dyDescent="0.25">
      <c r="A30" s="129">
        <v>10408</v>
      </c>
      <c r="B30" s="927" t="s">
        <v>1969</v>
      </c>
      <c r="C30" s="928"/>
      <c r="D30" s="922" t="s">
        <v>1970</v>
      </c>
      <c r="E30" s="913"/>
      <c r="F30" s="130" t="s">
        <v>1952</v>
      </c>
      <c r="G30" s="131" t="s">
        <v>1953</v>
      </c>
      <c r="H30" s="132">
        <v>550</v>
      </c>
      <c r="I30" s="133"/>
      <c r="J30" s="133"/>
      <c r="K30" s="103"/>
      <c r="L30" s="103"/>
      <c r="M30" s="103"/>
      <c r="N30" s="103"/>
      <c r="O30" s="103"/>
      <c r="P30" s="103"/>
      <c r="Q30" s="103"/>
      <c r="R30" s="103"/>
      <c r="S30" s="103"/>
    </row>
    <row r="31" spans="1:19" ht="15.75" x14ac:dyDescent="0.25">
      <c r="A31" s="116" t="s">
        <v>1971</v>
      </c>
      <c r="B31" s="118"/>
      <c r="C31" s="118"/>
      <c r="D31" s="118"/>
      <c r="E31" s="118"/>
      <c r="F31" s="117"/>
      <c r="G31" s="117"/>
      <c r="H31" s="117"/>
      <c r="I31" s="117"/>
      <c r="J31" s="117"/>
      <c r="K31" s="103"/>
      <c r="L31" s="103"/>
      <c r="M31" s="103"/>
      <c r="N31" s="103"/>
      <c r="O31" s="103"/>
      <c r="P31" s="103"/>
      <c r="Q31" s="103"/>
      <c r="R31" s="103"/>
      <c r="S31" s="103"/>
    </row>
    <row r="32" spans="1:19" ht="15.75" x14ac:dyDescent="0.25">
      <c r="A32" s="119">
        <v>10601</v>
      </c>
      <c r="B32" s="916" t="s">
        <v>1972</v>
      </c>
      <c r="C32" s="917"/>
      <c r="D32" s="914" t="s">
        <v>1973</v>
      </c>
      <c r="E32" s="915"/>
      <c r="F32" s="120" t="s">
        <v>1948</v>
      </c>
      <c r="G32" s="121" t="s">
        <v>1949</v>
      </c>
      <c r="H32" s="134">
        <v>330</v>
      </c>
      <c r="I32" s="123"/>
      <c r="J32" s="123"/>
      <c r="K32" s="103"/>
      <c r="L32" s="103"/>
      <c r="M32" s="103"/>
      <c r="N32" s="103"/>
      <c r="O32" s="103"/>
      <c r="P32" s="103"/>
      <c r="Q32" s="103"/>
      <c r="R32" s="103"/>
      <c r="S32" s="103"/>
    </row>
    <row r="33" spans="1:19" ht="15.75" x14ac:dyDescent="0.25">
      <c r="A33" s="119">
        <v>10605</v>
      </c>
      <c r="B33" s="916" t="s">
        <v>1972</v>
      </c>
      <c r="C33" s="917"/>
      <c r="D33" s="914" t="s">
        <v>1974</v>
      </c>
      <c r="E33" s="915"/>
      <c r="F33" s="120" t="s">
        <v>1948</v>
      </c>
      <c r="G33" s="614" t="s">
        <v>2086</v>
      </c>
      <c r="H33" s="134">
        <v>500</v>
      </c>
      <c r="I33" s="123"/>
      <c r="J33" s="123" t="s">
        <v>6917</v>
      </c>
      <c r="K33" s="103"/>
      <c r="L33" s="103"/>
      <c r="M33" s="103"/>
      <c r="N33" s="103"/>
      <c r="O33" s="103"/>
      <c r="P33" s="103"/>
      <c r="Q33" s="103"/>
      <c r="R33" s="103"/>
      <c r="S33" s="103"/>
    </row>
    <row r="34" spans="1:19" ht="15.75" x14ac:dyDescent="0.25">
      <c r="A34" s="538" t="s">
        <v>1975</v>
      </c>
      <c r="B34" s="540"/>
      <c r="C34" s="540"/>
      <c r="D34" s="540"/>
      <c r="E34" s="540"/>
      <c r="F34" s="539"/>
      <c r="G34" s="539"/>
      <c r="H34" s="539"/>
      <c r="I34" s="117"/>
      <c r="J34" s="117"/>
      <c r="K34" s="103"/>
      <c r="L34" s="103"/>
      <c r="M34" s="103"/>
      <c r="N34" s="103"/>
      <c r="O34" s="103"/>
      <c r="P34" s="103"/>
      <c r="Q34" s="103"/>
      <c r="R34" s="103"/>
      <c r="S34" s="103"/>
    </row>
    <row r="35" spans="1:19" ht="15.75" x14ac:dyDescent="0.25">
      <c r="A35" s="541">
        <v>10702</v>
      </c>
      <c r="B35" s="1021" t="s">
        <v>1976</v>
      </c>
      <c r="C35" s="917"/>
      <c r="D35" s="1028" t="s">
        <v>1977</v>
      </c>
      <c r="E35" s="915"/>
      <c r="F35" s="542" t="s">
        <v>1948</v>
      </c>
      <c r="G35" s="543" t="s">
        <v>1953</v>
      </c>
      <c r="H35" s="544">
        <v>800</v>
      </c>
      <c r="I35" s="123"/>
      <c r="J35" s="123" t="s">
        <v>6934</v>
      </c>
      <c r="K35" s="103"/>
      <c r="L35" s="103"/>
      <c r="M35" s="103"/>
      <c r="N35" s="103"/>
      <c r="O35" s="103"/>
      <c r="P35" s="103"/>
      <c r="Q35" s="103"/>
      <c r="R35" s="103"/>
      <c r="S35" s="103"/>
    </row>
    <row r="36" spans="1:19" ht="15.75" x14ac:dyDescent="0.25">
      <c r="A36" s="541">
        <v>10703</v>
      </c>
      <c r="B36" s="1021" t="s">
        <v>1978</v>
      </c>
      <c r="C36" s="917"/>
      <c r="D36" s="1028" t="s">
        <v>1979</v>
      </c>
      <c r="E36" s="915"/>
      <c r="F36" s="542" t="s">
        <v>1948</v>
      </c>
      <c r="G36" s="543" t="s">
        <v>1953</v>
      </c>
      <c r="H36" s="544">
        <v>800</v>
      </c>
      <c r="I36" s="123"/>
      <c r="J36" s="123"/>
      <c r="K36" s="103"/>
      <c r="L36" s="103"/>
      <c r="M36" s="103"/>
      <c r="N36" s="103"/>
      <c r="O36" s="103"/>
      <c r="P36" s="103"/>
      <c r="Q36" s="103"/>
      <c r="R36" s="103"/>
      <c r="S36" s="103"/>
    </row>
    <row r="37" spans="1:19" ht="15.75" x14ac:dyDescent="0.25">
      <c r="A37" s="143" t="s">
        <v>1980</v>
      </c>
      <c r="B37" s="145"/>
      <c r="C37" s="145"/>
      <c r="D37" s="145"/>
      <c r="E37" s="145"/>
      <c r="F37" s="144"/>
      <c r="G37" s="144"/>
      <c r="H37" s="144" t="s">
        <v>1981</v>
      </c>
      <c r="I37" s="144"/>
      <c r="J37" s="144"/>
      <c r="K37" s="103"/>
      <c r="L37" s="103"/>
      <c r="M37" s="103"/>
      <c r="N37" s="103"/>
      <c r="O37" s="103"/>
      <c r="P37" s="103"/>
      <c r="Q37" s="103"/>
      <c r="R37" s="103"/>
      <c r="S37" s="103"/>
    </row>
    <row r="38" spans="1:19" ht="15.75" x14ac:dyDescent="0.25">
      <c r="A38" s="146">
        <v>11101</v>
      </c>
      <c r="B38" s="916" t="s">
        <v>1982</v>
      </c>
      <c r="C38" s="917"/>
      <c r="D38" s="914" t="s">
        <v>1983</v>
      </c>
      <c r="E38" s="915"/>
      <c r="F38" s="147" t="s">
        <v>1948</v>
      </c>
      <c r="G38" s="615" t="s">
        <v>2086</v>
      </c>
      <c r="H38" s="148">
        <v>450</v>
      </c>
      <c r="I38" s="149"/>
      <c r="J38" s="149" t="s">
        <v>6938</v>
      </c>
      <c r="K38" s="103"/>
      <c r="L38" s="103"/>
      <c r="M38" s="103"/>
      <c r="N38" s="103"/>
      <c r="O38" s="103"/>
      <c r="P38" s="103"/>
      <c r="Q38" s="103"/>
      <c r="R38" s="103"/>
      <c r="S38" s="103"/>
    </row>
    <row r="39" spans="1:19" ht="15.75" x14ac:dyDescent="0.25">
      <c r="A39" s="150">
        <v>11102</v>
      </c>
      <c r="B39" s="869" t="s">
        <v>1982</v>
      </c>
      <c r="C39" s="866"/>
      <c r="D39" s="868" t="s">
        <v>1984</v>
      </c>
      <c r="E39" s="859"/>
      <c r="F39" s="136" t="s">
        <v>1948</v>
      </c>
      <c r="G39" s="137" t="s">
        <v>1953</v>
      </c>
      <c r="H39" s="148">
        <v>370</v>
      </c>
      <c r="I39" s="139"/>
      <c r="J39" s="139" t="s">
        <v>6939</v>
      </c>
      <c r="K39" s="103"/>
      <c r="L39" s="103"/>
      <c r="M39" s="103"/>
      <c r="N39" s="103"/>
      <c r="O39" s="103"/>
      <c r="P39" s="103"/>
      <c r="Q39" s="103"/>
      <c r="R39" s="103"/>
      <c r="S39" s="103"/>
    </row>
    <row r="40" spans="1:19" ht="15.75" x14ac:dyDescent="0.25">
      <c r="A40" s="648">
        <v>11103</v>
      </c>
      <c r="B40" s="927" t="s">
        <v>1982</v>
      </c>
      <c r="C40" s="928"/>
      <c r="D40" s="922" t="s">
        <v>1977</v>
      </c>
      <c r="E40" s="913"/>
      <c r="F40" s="151" t="s">
        <v>1948</v>
      </c>
      <c r="G40" s="152" t="s">
        <v>1953</v>
      </c>
      <c r="H40" s="148">
        <v>600</v>
      </c>
      <c r="I40" s="153"/>
      <c r="J40" s="153"/>
      <c r="K40" s="103"/>
      <c r="L40" s="103"/>
      <c r="M40" s="103"/>
      <c r="N40" s="103"/>
      <c r="O40" s="103"/>
      <c r="P40" s="103"/>
      <c r="Q40" s="103"/>
      <c r="R40" s="103"/>
      <c r="S40" s="103"/>
    </row>
    <row r="41" spans="1:19" ht="15.75" x14ac:dyDescent="0.25">
      <c r="A41" s="116" t="s">
        <v>1985</v>
      </c>
      <c r="B41" s="118"/>
      <c r="C41" s="118"/>
      <c r="D41" s="118"/>
      <c r="E41" s="118"/>
      <c r="F41" s="117"/>
      <c r="G41" s="117"/>
      <c r="H41" s="117"/>
      <c r="I41" s="117"/>
      <c r="J41" s="117"/>
      <c r="K41" s="103"/>
      <c r="L41" s="103"/>
      <c r="M41" s="103"/>
      <c r="N41" s="103"/>
      <c r="O41" s="103"/>
      <c r="P41" s="103"/>
      <c r="Q41" s="103"/>
      <c r="R41" s="103"/>
      <c r="S41" s="103"/>
    </row>
    <row r="42" spans="1:19" ht="15.75" x14ac:dyDescent="0.25">
      <c r="A42" s="154">
        <v>10900</v>
      </c>
      <c r="B42" s="916" t="s">
        <v>1986</v>
      </c>
      <c r="C42" s="917"/>
      <c r="D42" s="914" t="s">
        <v>1987</v>
      </c>
      <c r="E42" s="915"/>
      <c r="F42" s="120" t="s">
        <v>1952</v>
      </c>
      <c r="G42" s="614" t="s">
        <v>2086</v>
      </c>
      <c r="H42" s="134">
        <v>750</v>
      </c>
      <c r="I42" s="155"/>
      <c r="J42" s="155"/>
      <c r="K42" s="103"/>
      <c r="L42" s="103"/>
      <c r="M42" s="103"/>
      <c r="N42" s="103"/>
      <c r="O42" s="103"/>
      <c r="P42" s="103"/>
      <c r="Q42" s="103"/>
      <c r="R42" s="103"/>
      <c r="S42" s="103"/>
    </row>
    <row r="43" spans="1:19" ht="15.75" x14ac:dyDescent="0.25">
      <c r="A43" s="116" t="s">
        <v>1988</v>
      </c>
      <c r="B43" s="118"/>
      <c r="C43" s="118"/>
      <c r="D43" s="118"/>
      <c r="E43" s="118"/>
      <c r="F43" s="117"/>
      <c r="G43" s="117"/>
      <c r="H43" s="117"/>
      <c r="I43" s="117"/>
      <c r="J43" s="117"/>
      <c r="K43" s="103"/>
      <c r="L43" s="103"/>
      <c r="M43" s="103"/>
      <c r="N43" s="103"/>
      <c r="O43" s="103"/>
      <c r="P43" s="103"/>
      <c r="Q43" s="103"/>
      <c r="R43" s="103"/>
      <c r="S43" s="103"/>
    </row>
    <row r="44" spans="1:19" ht="15.75" x14ac:dyDescent="0.25">
      <c r="A44" s="154">
        <v>11301</v>
      </c>
      <c r="B44" s="916" t="s">
        <v>1989</v>
      </c>
      <c r="C44" s="917"/>
      <c r="D44" s="914" t="s">
        <v>1990</v>
      </c>
      <c r="E44" s="915"/>
      <c r="F44" s="120" t="s">
        <v>1952</v>
      </c>
      <c r="G44" s="121" t="s">
        <v>1953</v>
      </c>
      <c r="H44" s="134">
        <v>500</v>
      </c>
      <c r="I44" s="155"/>
      <c r="J44" s="155"/>
      <c r="K44" s="103"/>
      <c r="L44" s="103"/>
      <c r="M44" s="103"/>
      <c r="N44" s="103"/>
      <c r="O44" s="103"/>
      <c r="P44" s="103"/>
      <c r="Q44" s="103"/>
      <c r="R44" s="103"/>
      <c r="S44" s="103"/>
    </row>
    <row r="45" spans="1:19" ht="15.75" x14ac:dyDescent="0.25">
      <c r="A45" s="156">
        <v>11302</v>
      </c>
      <c r="B45" s="869" t="s">
        <v>1989</v>
      </c>
      <c r="C45" s="866"/>
      <c r="D45" s="868" t="s">
        <v>1984</v>
      </c>
      <c r="E45" s="859"/>
      <c r="F45" s="136" t="s">
        <v>1952</v>
      </c>
      <c r="G45" s="616" t="s">
        <v>2086</v>
      </c>
      <c r="H45" s="148">
        <v>700</v>
      </c>
      <c r="I45" s="157"/>
      <c r="J45" s="157"/>
      <c r="K45" s="103"/>
      <c r="L45" s="103"/>
      <c r="M45" s="103"/>
      <c r="N45" s="103"/>
      <c r="O45" s="103"/>
      <c r="P45" s="103"/>
      <c r="Q45" s="103"/>
      <c r="R45" s="103"/>
      <c r="S45" s="103"/>
    </row>
    <row r="46" spans="1:19" ht="15.75" x14ac:dyDescent="0.25">
      <c r="A46" s="158">
        <v>11303</v>
      </c>
      <c r="B46" s="927" t="s">
        <v>1989</v>
      </c>
      <c r="C46" s="928"/>
      <c r="D46" s="922" t="s">
        <v>1991</v>
      </c>
      <c r="E46" s="913"/>
      <c r="F46" s="130" t="s">
        <v>1952</v>
      </c>
      <c r="G46" s="613" t="s">
        <v>2086</v>
      </c>
      <c r="H46" s="159">
        <v>700</v>
      </c>
      <c r="I46" s="160"/>
      <c r="J46" s="160" t="s">
        <v>6967</v>
      </c>
      <c r="K46" s="103"/>
      <c r="L46" s="103"/>
      <c r="M46" s="103"/>
      <c r="N46" s="103"/>
      <c r="O46" s="103"/>
      <c r="P46" s="103"/>
      <c r="Q46" s="103"/>
      <c r="R46" s="103"/>
      <c r="S46" s="103"/>
    </row>
    <row r="47" spans="1:19" ht="15.75" x14ac:dyDescent="0.25">
      <c r="A47" s="116" t="s">
        <v>1992</v>
      </c>
      <c r="B47" s="118"/>
      <c r="C47" s="118"/>
      <c r="D47" s="118"/>
      <c r="E47" s="118"/>
      <c r="F47" s="117"/>
      <c r="G47" s="117"/>
      <c r="H47" s="117"/>
      <c r="I47" s="117"/>
      <c r="J47" s="117"/>
      <c r="K47" s="103"/>
      <c r="L47" s="103"/>
      <c r="M47" s="103"/>
      <c r="N47" s="103"/>
      <c r="O47" s="103"/>
      <c r="P47" s="103"/>
      <c r="Q47" s="103"/>
      <c r="R47" s="103"/>
      <c r="S47" s="103"/>
    </row>
    <row r="48" spans="1:19" ht="15.75" x14ac:dyDescent="0.25">
      <c r="A48" s="161">
        <v>11500</v>
      </c>
      <c r="B48" s="1027" t="s">
        <v>1993</v>
      </c>
      <c r="C48" s="987"/>
      <c r="D48" s="939" t="s">
        <v>1994</v>
      </c>
      <c r="E48" s="934"/>
      <c r="F48" s="162" t="s">
        <v>1952</v>
      </c>
      <c r="G48" s="617" t="s">
        <v>2086</v>
      </c>
      <c r="H48" s="148">
        <v>750</v>
      </c>
      <c r="I48" s="164"/>
      <c r="J48" s="164" t="s">
        <v>6925</v>
      </c>
      <c r="K48" s="103"/>
      <c r="L48" s="103"/>
      <c r="M48" s="103"/>
      <c r="N48" s="103"/>
      <c r="O48" s="103"/>
      <c r="P48" s="103"/>
      <c r="Q48" s="103"/>
      <c r="R48" s="103"/>
      <c r="S48" s="103"/>
    </row>
    <row r="49" spans="1:19" ht="15.75" x14ac:dyDescent="0.25">
      <c r="A49" s="116" t="s">
        <v>1995</v>
      </c>
      <c r="B49" s="118"/>
      <c r="C49" s="118"/>
      <c r="D49" s="118"/>
      <c r="E49" s="118"/>
      <c r="F49" s="117"/>
      <c r="G49" s="117"/>
      <c r="H49" s="117"/>
      <c r="I49" s="117"/>
      <c r="J49" s="117"/>
      <c r="K49" s="103"/>
      <c r="L49" s="103"/>
      <c r="M49" s="103"/>
      <c r="N49" s="103"/>
      <c r="O49" s="103"/>
      <c r="P49" s="103"/>
      <c r="Q49" s="103"/>
      <c r="R49" s="103"/>
      <c r="S49" s="103"/>
    </row>
    <row r="50" spans="1:19" ht="15.75" x14ac:dyDescent="0.25">
      <c r="A50" s="161">
        <v>11603</v>
      </c>
      <c r="B50" s="986" t="s">
        <v>1996</v>
      </c>
      <c r="C50" s="987"/>
      <c r="D50" s="939" t="s">
        <v>1997</v>
      </c>
      <c r="E50" s="934"/>
      <c r="F50" s="162" t="s">
        <v>1948</v>
      </c>
      <c r="G50" s="617" t="s">
        <v>2086</v>
      </c>
      <c r="H50" s="148">
        <v>1200</v>
      </c>
      <c r="I50" s="164"/>
      <c r="J50" s="164" t="s">
        <v>6922</v>
      </c>
      <c r="K50" s="103"/>
      <c r="L50" s="103"/>
      <c r="M50" s="103"/>
      <c r="N50" s="103"/>
      <c r="O50" s="103"/>
      <c r="P50" s="103"/>
      <c r="Q50" s="103"/>
      <c r="R50" s="103"/>
      <c r="S50" s="103"/>
    </row>
    <row r="51" spans="1:19" ht="15.75" x14ac:dyDescent="0.25">
      <c r="A51" s="113" t="s">
        <v>1998</v>
      </c>
      <c r="B51" s="115"/>
      <c r="C51" s="115"/>
      <c r="D51" s="115"/>
      <c r="E51" s="115"/>
      <c r="F51" s="114"/>
      <c r="G51" s="114"/>
      <c r="H51" s="114"/>
      <c r="I51" s="114"/>
      <c r="J51" s="114"/>
      <c r="K51" s="103"/>
      <c r="L51" s="103"/>
      <c r="M51" s="103"/>
      <c r="N51" s="103"/>
      <c r="O51" s="103"/>
      <c r="P51" s="103"/>
      <c r="Q51" s="103"/>
      <c r="R51" s="103"/>
      <c r="S51" s="103"/>
    </row>
    <row r="52" spans="1:19" ht="30.6" customHeight="1" x14ac:dyDescent="0.25">
      <c r="A52" s="545">
        <v>11202</v>
      </c>
      <c r="B52" s="895" t="s">
        <v>6472</v>
      </c>
      <c r="C52" s="895"/>
      <c r="D52" s="896" t="s">
        <v>1977</v>
      </c>
      <c r="E52" s="897"/>
      <c r="F52" s="546" t="s">
        <v>1952</v>
      </c>
      <c r="G52" s="546" t="s">
        <v>2517</v>
      </c>
      <c r="H52" s="548">
        <v>5500</v>
      </c>
      <c r="I52" s="547"/>
      <c r="J52" s="673" t="s">
        <v>6995</v>
      </c>
      <c r="K52" s="103"/>
      <c r="L52" s="103"/>
      <c r="M52" s="103"/>
      <c r="N52" s="103"/>
      <c r="O52" s="103"/>
      <c r="P52" s="103"/>
      <c r="Q52" s="103"/>
      <c r="R52" s="103"/>
      <c r="S52" s="103"/>
    </row>
    <row r="53" spans="1:19" ht="15.75" x14ac:dyDescent="0.25">
      <c r="A53" s="154">
        <v>11208</v>
      </c>
      <c r="B53" s="916" t="s">
        <v>1999</v>
      </c>
      <c r="C53" s="917"/>
      <c r="D53" s="914" t="s">
        <v>1977</v>
      </c>
      <c r="E53" s="915"/>
      <c r="F53" s="120" t="s">
        <v>1948</v>
      </c>
      <c r="G53" s="614" t="s">
        <v>2086</v>
      </c>
      <c r="H53" s="134">
        <v>900</v>
      </c>
      <c r="I53" s="155"/>
      <c r="J53" s="155" t="s">
        <v>6930</v>
      </c>
      <c r="K53" s="103"/>
      <c r="L53" s="103"/>
      <c r="M53" s="103"/>
      <c r="N53" s="103"/>
      <c r="O53" s="103"/>
      <c r="P53" s="103"/>
      <c r="Q53" s="103"/>
      <c r="R53" s="103"/>
      <c r="S53" s="103"/>
    </row>
    <row r="54" spans="1:19" ht="15.75" x14ac:dyDescent="0.25">
      <c r="A54" s="156">
        <v>11209</v>
      </c>
      <c r="B54" s="869" t="s">
        <v>2000</v>
      </c>
      <c r="C54" s="866"/>
      <c r="D54" s="868" t="s">
        <v>1977</v>
      </c>
      <c r="E54" s="859"/>
      <c r="F54" s="136" t="s">
        <v>1948</v>
      </c>
      <c r="G54" s="616" t="s">
        <v>2086</v>
      </c>
      <c r="H54" s="138">
        <v>1100</v>
      </c>
      <c r="I54" s="157"/>
      <c r="J54" s="157" t="s">
        <v>6931</v>
      </c>
      <c r="K54" s="103"/>
      <c r="L54" s="103"/>
      <c r="M54" s="103"/>
      <c r="N54" s="103"/>
      <c r="O54" s="103"/>
      <c r="P54" s="103"/>
      <c r="Q54" s="103"/>
      <c r="R54" s="103"/>
      <c r="S54" s="103"/>
    </row>
    <row r="55" spans="1:19" ht="15.75" x14ac:dyDescent="0.25">
      <c r="A55" s="156">
        <v>11210</v>
      </c>
      <c r="B55" s="869" t="s">
        <v>2001</v>
      </c>
      <c r="C55" s="866"/>
      <c r="D55" s="868" t="s">
        <v>1977</v>
      </c>
      <c r="E55" s="859"/>
      <c r="F55" s="136" t="s">
        <v>1948</v>
      </c>
      <c r="G55" s="616" t="s">
        <v>2086</v>
      </c>
      <c r="H55" s="138">
        <v>850</v>
      </c>
      <c r="I55" s="157"/>
      <c r="J55" s="157" t="s">
        <v>6930</v>
      </c>
      <c r="K55" s="103"/>
      <c r="L55" s="103"/>
      <c r="M55" s="103"/>
      <c r="N55" s="103"/>
      <c r="O55" s="103"/>
      <c r="P55" s="103"/>
      <c r="Q55" s="103"/>
      <c r="R55" s="103"/>
      <c r="S55" s="103"/>
    </row>
    <row r="56" spans="1:19" ht="15.75" x14ac:dyDescent="0.25">
      <c r="A56" s="158">
        <v>11212</v>
      </c>
      <c r="B56" s="927" t="s">
        <v>2002</v>
      </c>
      <c r="C56" s="928"/>
      <c r="D56" s="922" t="s">
        <v>1977</v>
      </c>
      <c r="E56" s="913"/>
      <c r="F56" s="130" t="s">
        <v>1948</v>
      </c>
      <c r="G56" s="613" t="s">
        <v>2086</v>
      </c>
      <c r="H56" s="132">
        <v>550</v>
      </c>
      <c r="I56" s="160"/>
      <c r="J56" s="160"/>
      <c r="K56" s="103"/>
      <c r="L56" s="103"/>
      <c r="M56" s="103"/>
      <c r="N56" s="103"/>
      <c r="O56" s="103"/>
      <c r="P56" s="103"/>
      <c r="Q56" s="103"/>
      <c r="R56" s="103"/>
      <c r="S56" s="103"/>
    </row>
    <row r="57" spans="1:19" ht="15.75" x14ac:dyDescent="0.25">
      <c r="A57" s="158">
        <v>11215</v>
      </c>
      <c r="B57" s="927" t="s">
        <v>2003</v>
      </c>
      <c r="C57" s="928"/>
      <c r="D57" s="922" t="s">
        <v>1977</v>
      </c>
      <c r="E57" s="913"/>
      <c r="F57" s="130" t="s">
        <v>1948</v>
      </c>
      <c r="G57" s="613" t="s">
        <v>2086</v>
      </c>
      <c r="H57" s="132">
        <v>1760</v>
      </c>
      <c r="I57" s="160" t="s">
        <v>1950</v>
      </c>
      <c r="J57" s="160"/>
      <c r="K57" s="103"/>
      <c r="L57" s="103"/>
      <c r="M57" s="103"/>
      <c r="N57" s="103"/>
      <c r="O57" s="103"/>
      <c r="P57" s="103"/>
      <c r="Q57" s="103"/>
      <c r="R57" s="103"/>
      <c r="S57" s="103"/>
    </row>
    <row r="58" spans="1:19" ht="15.75" x14ac:dyDescent="0.25">
      <c r="A58" s="113" t="s">
        <v>6381</v>
      </c>
      <c r="B58" s="115"/>
      <c r="C58" s="115"/>
      <c r="D58" s="115"/>
      <c r="E58" s="115"/>
      <c r="F58" s="114"/>
      <c r="G58" s="114"/>
      <c r="H58" s="114"/>
      <c r="I58" s="114"/>
      <c r="J58" s="114"/>
      <c r="K58" s="103"/>
      <c r="L58" s="103"/>
      <c r="M58" s="103"/>
      <c r="N58" s="103"/>
      <c r="O58" s="103"/>
      <c r="P58" s="103"/>
      <c r="Q58" s="103"/>
      <c r="R58" s="103"/>
      <c r="S58" s="103"/>
    </row>
    <row r="59" spans="1:19" ht="15.75" x14ac:dyDescent="0.25">
      <c r="A59" s="116" t="s">
        <v>2004</v>
      </c>
      <c r="B59" s="118"/>
      <c r="C59" s="118"/>
      <c r="D59" s="118"/>
      <c r="E59" s="118"/>
      <c r="F59" s="117"/>
      <c r="G59" s="117"/>
      <c r="H59" s="117"/>
      <c r="I59" s="117"/>
      <c r="J59" s="117"/>
      <c r="K59" s="103"/>
      <c r="L59" s="103"/>
      <c r="M59" s="103"/>
      <c r="N59" s="103"/>
      <c r="O59" s="103"/>
      <c r="P59" s="103"/>
      <c r="Q59" s="103"/>
      <c r="R59" s="103"/>
      <c r="S59" s="103"/>
    </row>
    <row r="60" spans="1:19" ht="15.75" x14ac:dyDescent="0.25">
      <c r="A60" s="161">
        <v>20001</v>
      </c>
      <c r="B60" s="986" t="s">
        <v>2005</v>
      </c>
      <c r="C60" s="987"/>
      <c r="D60" s="939" t="s">
        <v>1957</v>
      </c>
      <c r="E60" s="934"/>
      <c r="F60" s="162" t="s">
        <v>1948</v>
      </c>
      <c r="G60" s="163" t="s">
        <v>1949</v>
      </c>
      <c r="H60" s="148">
        <v>250</v>
      </c>
      <c r="I60" s="164"/>
      <c r="J60" s="164" t="s">
        <v>6981</v>
      </c>
      <c r="K60" s="103"/>
      <c r="L60" s="103"/>
      <c r="M60" s="103"/>
      <c r="N60" s="103"/>
      <c r="O60" s="103"/>
      <c r="P60" s="103"/>
      <c r="Q60" s="103"/>
      <c r="R60" s="103"/>
      <c r="S60" s="103"/>
    </row>
    <row r="61" spans="1:19" ht="15.75" x14ac:dyDescent="0.25">
      <c r="A61" s="116" t="s">
        <v>2006</v>
      </c>
      <c r="B61" s="118"/>
      <c r="C61" s="118"/>
      <c r="D61" s="118"/>
      <c r="E61" s="118"/>
      <c r="F61" s="117"/>
      <c r="G61" s="117"/>
      <c r="H61" s="117"/>
      <c r="I61" s="117"/>
      <c r="J61" s="117"/>
      <c r="K61" s="103"/>
      <c r="L61" s="103"/>
      <c r="M61" s="103"/>
      <c r="N61" s="103"/>
      <c r="O61" s="103"/>
      <c r="P61" s="103"/>
      <c r="Q61" s="103"/>
      <c r="R61" s="103"/>
      <c r="S61" s="103"/>
    </row>
    <row r="62" spans="1:19" ht="15.75" x14ac:dyDescent="0.25">
      <c r="A62" s="165">
        <v>20101</v>
      </c>
      <c r="B62" s="916" t="s">
        <v>2007</v>
      </c>
      <c r="C62" s="917"/>
      <c r="D62" s="914" t="s">
        <v>1983</v>
      </c>
      <c r="E62" s="915"/>
      <c r="F62" s="166" t="s">
        <v>1948</v>
      </c>
      <c r="G62" s="618" t="s">
        <v>2086</v>
      </c>
      <c r="H62" s="168">
        <v>370</v>
      </c>
      <c r="I62" s="169"/>
      <c r="J62" s="169" t="s">
        <v>6909</v>
      </c>
      <c r="K62" s="103"/>
      <c r="L62" s="103"/>
      <c r="M62" s="103"/>
      <c r="N62" s="103"/>
      <c r="O62" s="103"/>
      <c r="P62" s="103"/>
      <c r="Q62" s="103"/>
      <c r="R62" s="103"/>
      <c r="S62" s="103"/>
    </row>
    <row r="63" spans="1:19" ht="15.75" x14ac:dyDescent="0.25">
      <c r="A63" s="170">
        <v>20102</v>
      </c>
      <c r="B63" s="927" t="s">
        <v>2007</v>
      </c>
      <c r="C63" s="928"/>
      <c r="D63" s="922" t="s">
        <v>1984</v>
      </c>
      <c r="E63" s="913"/>
      <c r="F63" s="171" t="s">
        <v>1948</v>
      </c>
      <c r="G63" s="205" t="s">
        <v>2086</v>
      </c>
      <c r="H63" s="168">
        <v>370</v>
      </c>
      <c r="I63" s="173"/>
      <c r="J63" s="173" t="s">
        <v>6910</v>
      </c>
      <c r="K63" s="103"/>
      <c r="L63" s="103"/>
      <c r="M63" s="103"/>
      <c r="N63" s="103"/>
      <c r="O63" s="103"/>
      <c r="P63" s="103"/>
      <c r="Q63" s="103"/>
      <c r="R63" s="103"/>
      <c r="S63" s="103"/>
    </row>
    <row r="64" spans="1:19" ht="15.75" x14ac:dyDescent="0.25">
      <c r="A64" s="116" t="s">
        <v>2008</v>
      </c>
      <c r="B64" s="118"/>
      <c r="C64" s="118"/>
      <c r="D64" s="118"/>
      <c r="E64" s="118"/>
      <c r="F64" s="117"/>
      <c r="G64" s="117"/>
      <c r="H64" s="117"/>
      <c r="I64" s="117"/>
      <c r="J64" s="117"/>
      <c r="K64" s="103"/>
      <c r="L64" s="103"/>
      <c r="M64" s="103"/>
      <c r="N64" s="103"/>
      <c r="O64" s="103"/>
      <c r="P64" s="103"/>
      <c r="Q64" s="103"/>
      <c r="R64" s="103"/>
      <c r="S64" s="103"/>
    </row>
    <row r="65" spans="1:19" ht="15.75" x14ac:dyDescent="0.25">
      <c r="A65" s="165">
        <v>20201</v>
      </c>
      <c r="B65" s="916" t="s">
        <v>2009</v>
      </c>
      <c r="C65" s="917"/>
      <c r="D65" s="914" t="s">
        <v>1951</v>
      </c>
      <c r="E65" s="915"/>
      <c r="F65" s="166" t="s">
        <v>1948</v>
      </c>
      <c r="G65" s="167" t="s">
        <v>1949</v>
      </c>
      <c r="H65" s="168">
        <v>250</v>
      </c>
      <c r="I65" s="169"/>
      <c r="J65" s="169"/>
      <c r="K65" s="103"/>
      <c r="L65" s="103"/>
      <c r="M65" s="103"/>
      <c r="N65" s="103"/>
      <c r="O65" s="103"/>
      <c r="P65" s="103"/>
      <c r="Q65" s="103"/>
      <c r="R65" s="103"/>
      <c r="S65" s="103"/>
    </row>
    <row r="66" spans="1:19" ht="15.75" x14ac:dyDescent="0.25">
      <c r="A66" s="170">
        <v>20202</v>
      </c>
      <c r="B66" s="927" t="s">
        <v>2009</v>
      </c>
      <c r="C66" s="928"/>
      <c r="D66" s="922" t="s">
        <v>1951</v>
      </c>
      <c r="E66" s="913"/>
      <c r="F66" s="171" t="s">
        <v>1952</v>
      </c>
      <c r="G66" s="172" t="s">
        <v>1953</v>
      </c>
      <c r="H66" s="168">
        <v>700</v>
      </c>
      <c r="I66" s="173"/>
      <c r="J66" s="173"/>
      <c r="K66" s="103"/>
      <c r="L66" s="103"/>
      <c r="M66" s="103"/>
      <c r="N66" s="103"/>
      <c r="O66" s="103"/>
      <c r="P66" s="103"/>
      <c r="Q66" s="103"/>
      <c r="R66" s="103"/>
      <c r="S66" s="103"/>
    </row>
    <row r="67" spans="1:19" ht="15.75" x14ac:dyDescent="0.25">
      <c r="A67" s="116" t="s">
        <v>2010</v>
      </c>
      <c r="B67" s="118"/>
      <c r="C67" s="118"/>
      <c r="D67" s="118"/>
      <c r="E67" s="118"/>
      <c r="F67" s="117"/>
      <c r="G67" s="117"/>
      <c r="H67" s="117"/>
      <c r="I67" s="117"/>
      <c r="J67" s="117"/>
      <c r="K67" s="103"/>
      <c r="L67" s="103"/>
      <c r="M67" s="103"/>
      <c r="N67" s="103"/>
      <c r="O67" s="103"/>
      <c r="P67" s="103"/>
      <c r="Q67" s="103"/>
      <c r="R67" s="103"/>
      <c r="S67" s="103"/>
    </row>
    <row r="68" spans="1:19" ht="15.75" x14ac:dyDescent="0.25">
      <c r="A68" s="174">
        <v>20301</v>
      </c>
      <c r="B68" s="986" t="s">
        <v>2011</v>
      </c>
      <c r="C68" s="987"/>
      <c r="D68" s="939" t="s">
        <v>2012</v>
      </c>
      <c r="E68" s="934"/>
      <c r="F68" s="175" t="s">
        <v>1948</v>
      </c>
      <c r="G68" s="619" t="s">
        <v>2086</v>
      </c>
      <c r="H68" s="168">
        <v>400</v>
      </c>
      <c r="I68" s="177"/>
      <c r="J68" s="177" t="s">
        <v>6926</v>
      </c>
      <c r="K68" s="103"/>
      <c r="L68" s="103"/>
      <c r="M68" s="103"/>
      <c r="N68" s="103"/>
      <c r="O68" s="103"/>
      <c r="P68" s="103"/>
      <c r="Q68" s="103"/>
      <c r="R68" s="103"/>
      <c r="S68" s="103"/>
    </row>
    <row r="69" spans="1:19" ht="15.75" x14ac:dyDescent="0.25">
      <c r="A69" s="113" t="s">
        <v>6382</v>
      </c>
      <c r="B69" s="115"/>
      <c r="C69" s="115"/>
      <c r="D69" s="115"/>
      <c r="E69" s="115"/>
      <c r="F69" s="114"/>
      <c r="G69" s="114"/>
      <c r="H69" s="114"/>
      <c r="I69" s="114"/>
      <c r="J69" s="114"/>
      <c r="K69" s="103"/>
      <c r="L69" s="103"/>
      <c r="M69" s="103"/>
      <c r="N69" s="103"/>
      <c r="O69" s="103"/>
      <c r="P69" s="103"/>
      <c r="Q69" s="103"/>
      <c r="R69" s="103"/>
      <c r="S69" s="103"/>
    </row>
    <row r="70" spans="1:19" ht="15.75" x14ac:dyDescent="0.25">
      <c r="A70" s="116" t="s">
        <v>2013</v>
      </c>
      <c r="B70" s="118"/>
      <c r="C70" s="118"/>
      <c r="D70" s="118"/>
      <c r="E70" s="118"/>
      <c r="F70" s="117"/>
      <c r="G70" s="117"/>
      <c r="H70" s="117" t="s">
        <v>1981</v>
      </c>
      <c r="I70" s="117"/>
      <c r="J70" s="117"/>
      <c r="K70" s="103"/>
      <c r="L70" s="103"/>
      <c r="M70" s="103"/>
      <c r="N70" s="103"/>
      <c r="O70" s="103"/>
      <c r="P70" s="103"/>
      <c r="Q70" s="103"/>
      <c r="R70" s="103"/>
      <c r="S70" s="103"/>
    </row>
    <row r="71" spans="1:19" ht="15.75" x14ac:dyDescent="0.25">
      <c r="A71" s="174">
        <v>30002</v>
      </c>
      <c r="B71" s="986" t="s">
        <v>2014</v>
      </c>
      <c r="C71" s="987"/>
      <c r="D71" s="939" t="s">
        <v>1984</v>
      </c>
      <c r="E71" s="934"/>
      <c r="F71" s="175" t="s">
        <v>1948</v>
      </c>
      <c r="G71" s="176" t="s">
        <v>1953</v>
      </c>
      <c r="H71" s="203">
        <v>400</v>
      </c>
      <c r="I71" s="177"/>
      <c r="J71" s="177"/>
      <c r="K71" s="103"/>
      <c r="L71" s="103"/>
      <c r="M71" s="103"/>
      <c r="N71" s="103"/>
      <c r="O71" s="103"/>
      <c r="P71" s="103"/>
      <c r="Q71" s="103"/>
      <c r="R71" s="103"/>
      <c r="S71" s="103"/>
    </row>
    <row r="72" spans="1:19" ht="112.15" customHeight="1" x14ac:dyDescent="0.25">
      <c r="A72" s="900" t="s">
        <v>2015</v>
      </c>
      <c r="B72" s="901"/>
      <c r="C72" s="901"/>
      <c r="D72" s="901"/>
      <c r="E72" s="901"/>
      <c r="F72" s="901"/>
      <c r="G72" s="901"/>
      <c r="H72" s="901"/>
      <c r="I72" s="901"/>
      <c r="J72" s="117"/>
      <c r="K72" s="103"/>
      <c r="L72" s="103"/>
      <c r="M72" s="103"/>
      <c r="N72" s="103"/>
      <c r="O72" s="103"/>
      <c r="P72" s="103"/>
      <c r="Q72" s="103"/>
      <c r="R72" s="103"/>
      <c r="S72" s="103"/>
    </row>
    <row r="73" spans="1:19" ht="15.75" x14ac:dyDescent="0.25">
      <c r="A73" s="178">
        <v>30102</v>
      </c>
      <c r="B73" s="916" t="s">
        <v>2016</v>
      </c>
      <c r="C73" s="917"/>
      <c r="D73" s="914" t="s">
        <v>1984</v>
      </c>
      <c r="E73" s="915"/>
      <c r="F73" s="179" t="s">
        <v>1948</v>
      </c>
      <c r="G73" s="180" t="s">
        <v>1953</v>
      </c>
      <c r="H73" s="181">
        <v>450</v>
      </c>
      <c r="I73" s="182"/>
      <c r="J73" s="182"/>
      <c r="K73" s="103"/>
      <c r="L73" s="103"/>
      <c r="M73" s="103"/>
      <c r="N73" s="103"/>
      <c r="O73" s="103"/>
      <c r="P73" s="103"/>
      <c r="Q73" s="103"/>
      <c r="R73" s="103"/>
      <c r="S73" s="103"/>
    </row>
    <row r="74" spans="1:19" ht="15.75" x14ac:dyDescent="0.25">
      <c r="A74" s="183">
        <v>30104</v>
      </c>
      <c r="B74" s="869" t="s">
        <v>2016</v>
      </c>
      <c r="C74" s="866"/>
      <c r="D74" s="868" t="s">
        <v>1984</v>
      </c>
      <c r="E74" s="859"/>
      <c r="F74" s="184" t="s">
        <v>1952</v>
      </c>
      <c r="G74" s="231" t="s">
        <v>1953</v>
      </c>
      <c r="H74" s="203">
        <v>1300</v>
      </c>
      <c r="I74" s="186"/>
      <c r="J74" s="186"/>
      <c r="K74" s="103"/>
      <c r="L74" s="103"/>
      <c r="M74" s="103"/>
      <c r="N74" s="103"/>
      <c r="O74" s="103"/>
      <c r="P74" s="103"/>
      <c r="Q74" s="103"/>
      <c r="R74" s="103"/>
      <c r="S74" s="103"/>
    </row>
    <row r="75" spans="1:19" ht="15.75" x14ac:dyDescent="0.25">
      <c r="A75" s="183">
        <v>30106</v>
      </c>
      <c r="B75" s="869" t="s">
        <v>2016</v>
      </c>
      <c r="C75" s="866"/>
      <c r="D75" s="868" t="s">
        <v>1984</v>
      </c>
      <c r="E75" s="859"/>
      <c r="F75" s="184" t="s">
        <v>2018</v>
      </c>
      <c r="G75" s="231" t="s">
        <v>1953</v>
      </c>
      <c r="H75" s="168">
        <v>1100</v>
      </c>
      <c r="I75" s="187"/>
      <c r="J75" s="187"/>
      <c r="K75" s="103"/>
      <c r="L75" s="103"/>
      <c r="M75" s="103"/>
      <c r="N75" s="103"/>
      <c r="O75" s="103"/>
      <c r="P75" s="103"/>
      <c r="Q75" s="103"/>
      <c r="R75" s="103"/>
      <c r="S75" s="103"/>
    </row>
    <row r="76" spans="1:19" ht="15.75" x14ac:dyDescent="0.25">
      <c r="A76" s="183">
        <v>30107</v>
      </c>
      <c r="B76" s="869" t="s">
        <v>2019</v>
      </c>
      <c r="C76" s="866"/>
      <c r="D76" s="868" t="s">
        <v>1984</v>
      </c>
      <c r="E76" s="859"/>
      <c r="F76" s="184" t="s">
        <v>1948</v>
      </c>
      <c r="G76" s="231" t="s">
        <v>2758</v>
      </c>
      <c r="H76" s="188">
        <v>3000</v>
      </c>
      <c r="I76" s="187"/>
      <c r="J76" s="187"/>
      <c r="K76" s="103"/>
      <c r="L76" s="103"/>
      <c r="M76" s="103"/>
      <c r="N76" s="103"/>
      <c r="O76" s="103"/>
      <c r="P76" s="103"/>
      <c r="Q76" s="103"/>
      <c r="R76" s="103"/>
      <c r="S76" s="103"/>
    </row>
    <row r="77" spans="1:19" ht="15.75" x14ac:dyDescent="0.25">
      <c r="A77" s="183">
        <v>30108</v>
      </c>
      <c r="B77" s="869" t="s">
        <v>2021</v>
      </c>
      <c r="C77" s="866"/>
      <c r="D77" s="868" t="s">
        <v>1984</v>
      </c>
      <c r="E77" s="859"/>
      <c r="F77" s="184" t="s">
        <v>2022</v>
      </c>
      <c r="G77" s="185" t="s">
        <v>2023</v>
      </c>
      <c r="H77" s="188">
        <v>8500</v>
      </c>
      <c r="I77" s="187"/>
      <c r="J77" s="187"/>
      <c r="K77" s="103"/>
      <c r="L77" s="103"/>
      <c r="M77" s="103"/>
      <c r="N77" s="103"/>
      <c r="O77" s="103"/>
      <c r="P77" s="103"/>
      <c r="Q77" s="103"/>
      <c r="R77" s="103"/>
      <c r="S77" s="103"/>
    </row>
    <row r="78" spans="1:19" ht="15.75" x14ac:dyDescent="0.25">
      <c r="A78" s="189">
        <v>30109</v>
      </c>
      <c r="B78" s="927" t="s">
        <v>2019</v>
      </c>
      <c r="C78" s="928"/>
      <c r="D78" s="922" t="s">
        <v>2024</v>
      </c>
      <c r="E78" s="913"/>
      <c r="F78" s="190" t="s">
        <v>1952</v>
      </c>
      <c r="G78" s="609" t="s">
        <v>2758</v>
      </c>
      <c r="H78" s="192">
        <v>4500</v>
      </c>
      <c r="I78" s="193"/>
      <c r="J78" s="193"/>
      <c r="K78" s="103"/>
      <c r="L78" s="103"/>
      <c r="M78" s="103"/>
      <c r="N78" s="103"/>
      <c r="O78" s="103"/>
      <c r="P78" s="103"/>
      <c r="Q78" s="103"/>
      <c r="R78" s="103"/>
      <c r="S78" s="103"/>
    </row>
    <row r="79" spans="1:19" ht="79.150000000000006" customHeight="1" x14ac:dyDescent="0.25">
      <c r="A79" s="900" t="s">
        <v>2025</v>
      </c>
      <c r="B79" s="901"/>
      <c r="C79" s="901"/>
      <c r="D79" s="901"/>
      <c r="E79" s="901"/>
      <c r="F79" s="901"/>
      <c r="G79" s="901"/>
      <c r="H79" s="901"/>
      <c r="I79" s="902"/>
      <c r="J79" s="117"/>
      <c r="K79" s="103"/>
      <c r="L79" s="103"/>
      <c r="M79" s="103"/>
      <c r="N79" s="103"/>
      <c r="O79" s="103"/>
      <c r="P79" s="103"/>
      <c r="Q79" s="103"/>
      <c r="R79" s="103"/>
      <c r="S79" s="103"/>
    </row>
    <row r="80" spans="1:19" ht="15.75" x14ac:dyDescent="0.25">
      <c r="A80" s="178">
        <v>30202</v>
      </c>
      <c r="B80" s="916" t="s">
        <v>2026</v>
      </c>
      <c r="C80" s="917"/>
      <c r="D80" s="914" t="s">
        <v>1984</v>
      </c>
      <c r="E80" s="915"/>
      <c r="F80" s="179" t="s">
        <v>1948</v>
      </c>
      <c r="G80" s="180" t="s">
        <v>1953</v>
      </c>
      <c r="H80" s="181">
        <v>400</v>
      </c>
      <c r="I80" s="182"/>
      <c r="J80" s="182"/>
      <c r="K80" s="103"/>
      <c r="L80" s="103"/>
      <c r="M80" s="103"/>
      <c r="N80" s="103"/>
      <c r="O80" s="103"/>
      <c r="P80" s="103"/>
      <c r="Q80" s="103"/>
      <c r="R80" s="103"/>
      <c r="S80" s="103"/>
    </row>
    <row r="81" spans="1:19" ht="15.75" x14ac:dyDescent="0.25">
      <c r="A81" s="183">
        <v>30204</v>
      </c>
      <c r="B81" s="869" t="s">
        <v>2026</v>
      </c>
      <c r="C81" s="866"/>
      <c r="D81" s="868" t="s">
        <v>1984</v>
      </c>
      <c r="E81" s="859"/>
      <c r="F81" s="184" t="s">
        <v>1952</v>
      </c>
      <c r="G81" s="231" t="s">
        <v>1953</v>
      </c>
      <c r="H81" s="168">
        <v>2400</v>
      </c>
      <c r="I81" s="187"/>
      <c r="J81" s="187"/>
      <c r="K81" s="103"/>
      <c r="L81" s="103"/>
      <c r="M81" s="103"/>
      <c r="N81" s="103"/>
      <c r="O81" s="103"/>
      <c r="P81" s="103"/>
      <c r="Q81" s="103"/>
      <c r="R81" s="103"/>
      <c r="S81" s="103"/>
    </row>
    <row r="82" spans="1:19" ht="15.75" x14ac:dyDescent="0.25">
      <c r="A82" s="183">
        <v>30207</v>
      </c>
      <c r="B82" s="869" t="s">
        <v>2027</v>
      </c>
      <c r="C82" s="866"/>
      <c r="D82" s="868" t="s">
        <v>1984</v>
      </c>
      <c r="E82" s="859"/>
      <c r="F82" s="184" t="s">
        <v>2028</v>
      </c>
      <c r="G82" s="231" t="s">
        <v>1953</v>
      </c>
      <c r="H82" s="203">
        <v>2500</v>
      </c>
      <c r="I82" s="187"/>
      <c r="J82" s="187"/>
      <c r="K82" s="103"/>
      <c r="L82" s="103"/>
      <c r="M82" s="103"/>
      <c r="N82" s="103"/>
      <c r="O82" s="103"/>
      <c r="P82" s="103"/>
      <c r="Q82" s="103"/>
      <c r="R82" s="103"/>
      <c r="S82" s="103"/>
    </row>
    <row r="83" spans="1:19" ht="15.75" x14ac:dyDescent="0.25">
      <c r="A83" s="170">
        <v>30208</v>
      </c>
      <c r="B83" s="869" t="s">
        <v>2029</v>
      </c>
      <c r="C83" s="866"/>
      <c r="D83" s="868" t="s">
        <v>1984</v>
      </c>
      <c r="E83" s="859"/>
      <c r="F83" s="171" t="s">
        <v>1948</v>
      </c>
      <c r="G83" s="205" t="s">
        <v>2758</v>
      </c>
      <c r="H83" s="203">
        <v>2800</v>
      </c>
      <c r="I83" s="173"/>
      <c r="J83" s="173"/>
      <c r="K83" s="103"/>
      <c r="L83" s="103"/>
      <c r="M83" s="103"/>
      <c r="N83" s="103"/>
      <c r="O83" s="103"/>
      <c r="P83" s="103"/>
      <c r="Q83" s="103"/>
      <c r="R83" s="103"/>
      <c r="S83" s="103"/>
    </row>
    <row r="84" spans="1:19" ht="15.75" x14ac:dyDescent="0.25">
      <c r="A84" s="170">
        <v>30211</v>
      </c>
      <c r="B84" s="925" t="s">
        <v>2029</v>
      </c>
      <c r="C84" s="926"/>
      <c r="D84" s="922" t="s">
        <v>2024</v>
      </c>
      <c r="E84" s="913"/>
      <c r="F84" s="171" t="s">
        <v>1952</v>
      </c>
      <c r="G84" s="205" t="s">
        <v>2758</v>
      </c>
      <c r="H84" s="194">
        <v>5000</v>
      </c>
      <c r="I84" s="173"/>
      <c r="J84" s="173"/>
      <c r="K84" s="103"/>
      <c r="L84" s="103"/>
      <c r="M84" s="103"/>
      <c r="N84" s="103"/>
      <c r="O84" s="103"/>
      <c r="P84" s="103"/>
      <c r="Q84" s="103"/>
      <c r="R84" s="103"/>
      <c r="S84" s="103"/>
    </row>
    <row r="85" spans="1:19" ht="15.75" x14ac:dyDescent="0.25">
      <c r="A85" s="116" t="s">
        <v>2030</v>
      </c>
      <c r="B85" s="118"/>
      <c r="C85" s="118"/>
      <c r="D85" s="118"/>
      <c r="E85" s="118"/>
      <c r="F85" s="117"/>
      <c r="G85" s="117"/>
      <c r="H85" s="195" t="s">
        <v>1981</v>
      </c>
      <c r="I85" s="195"/>
      <c r="J85" s="195"/>
      <c r="K85" s="103"/>
      <c r="L85" s="103"/>
      <c r="M85" s="103"/>
      <c r="N85" s="103"/>
      <c r="O85" s="103"/>
      <c r="P85" s="103"/>
      <c r="Q85" s="103"/>
      <c r="R85" s="103"/>
      <c r="S85" s="103"/>
    </row>
    <row r="86" spans="1:19" ht="15.75" x14ac:dyDescent="0.25">
      <c r="A86" s="174">
        <v>30302</v>
      </c>
      <c r="B86" s="986" t="s">
        <v>2031</v>
      </c>
      <c r="C86" s="987"/>
      <c r="D86" s="939" t="s">
        <v>1984</v>
      </c>
      <c r="E86" s="934"/>
      <c r="F86" s="175" t="s">
        <v>1948</v>
      </c>
      <c r="G86" s="176" t="s">
        <v>1953</v>
      </c>
      <c r="H86" s="203">
        <v>400</v>
      </c>
      <c r="I86" s="177"/>
      <c r="J86" s="177"/>
      <c r="K86" s="103"/>
      <c r="L86" s="103"/>
      <c r="M86" s="103"/>
      <c r="N86" s="103"/>
      <c r="O86" s="103"/>
      <c r="P86" s="103"/>
      <c r="Q86" s="103"/>
      <c r="R86" s="103"/>
      <c r="S86" s="103"/>
    </row>
    <row r="87" spans="1:19" ht="15.75" x14ac:dyDescent="0.25">
      <c r="A87" s="116" t="s">
        <v>2032</v>
      </c>
      <c r="B87" s="118"/>
      <c r="C87" s="118"/>
      <c r="D87" s="118"/>
      <c r="E87" s="118"/>
      <c r="F87" s="117"/>
      <c r="G87" s="117"/>
      <c r="H87" s="195" t="s">
        <v>1981</v>
      </c>
      <c r="I87" s="195"/>
      <c r="J87" s="195"/>
      <c r="K87" s="103"/>
      <c r="L87" s="103"/>
      <c r="M87" s="103"/>
      <c r="N87" s="103"/>
      <c r="O87" s="103"/>
      <c r="P87" s="103"/>
      <c r="Q87" s="103"/>
      <c r="R87" s="103"/>
      <c r="S87" s="103"/>
    </row>
    <row r="88" spans="1:19" ht="15.75" x14ac:dyDescent="0.25">
      <c r="A88" s="174">
        <v>30402</v>
      </c>
      <c r="B88" s="986" t="s">
        <v>2033</v>
      </c>
      <c r="C88" s="987"/>
      <c r="D88" s="939" t="s">
        <v>1984</v>
      </c>
      <c r="E88" s="934"/>
      <c r="F88" s="175" t="s">
        <v>1948</v>
      </c>
      <c r="G88" s="176" t="s">
        <v>1953</v>
      </c>
      <c r="H88" s="203">
        <v>400</v>
      </c>
      <c r="I88" s="196"/>
      <c r="J88" s="196"/>
      <c r="K88" s="103"/>
      <c r="L88" s="103"/>
      <c r="M88" s="103"/>
      <c r="N88" s="103"/>
      <c r="O88" s="103"/>
      <c r="P88" s="103"/>
      <c r="Q88" s="103"/>
      <c r="R88" s="103"/>
      <c r="S88" s="103"/>
    </row>
    <row r="89" spans="1:19" ht="15.75" x14ac:dyDescent="0.25">
      <c r="A89" s="116" t="s">
        <v>2034</v>
      </c>
      <c r="B89" s="118"/>
      <c r="C89" s="118"/>
      <c r="D89" s="118"/>
      <c r="E89" s="118"/>
      <c r="F89" s="117"/>
      <c r="G89" s="117"/>
      <c r="H89" s="117"/>
      <c r="I89" s="117"/>
      <c r="J89" s="117"/>
      <c r="K89" s="103"/>
      <c r="L89" s="103"/>
      <c r="M89" s="103"/>
      <c r="N89" s="103"/>
      <c r="O89" s="103"/>
      <c r="P89" s="103"/>
      <c r="Q89" s="103"/>
      <c r="R89" s="103"/>
      <c r="S89" s="103"/>
    </row>
    <row r="90" spans="1:19" ht="15.75" x14ac:dyDescent="0.25">
      <c r="A90" s="165">
        <v>30601</v>
      </c>
      <c r="B90" s="916" t="s">
        <v>2035</v>
      </c>
      <c r="C90" s="917"/>
      <c r="D90" s="914" t="s">
        <v>2036</v>
      </c>
      <c r="E90" s="915"/>
      <c r="F90" s="166" t="s">
        <v>1948</v>
      </c>
      <c r="G90" s="167" t="s">
        <v>1949</v>
      </c>
      <c r="H90" s="203">
        <v>400</v>
      </c>
      <c r="I90" s="169"/>
      <c r="J90" s="169" t="s">
        <v>6903</v>
      </c>
      <c r="K90" s="103"/>
      <c r="L90" s="103"/>
      <c r="M90" s="103"/>
      <c r="N90" s="103"/>
      <c r="O90" s="103"/>
      <c r="P90" s="103"/>
      <c r="Q90" s="103"/>
      <c r="R90" s="103"/>
      <c r="S90" s="103"/>
    </row>
    <row r="91" spans="1:19" ht="15.75" x14ac:dyDescent="0.25">
      <c r="A91" s="183">
        <v>30603</v>
      </c>
      <c r="B91" s="869" t="s">
        <v>2035</v>
      </c>
      <c r="C91" s="866"/>
      <c r="D91" s="868" t="s">
        <v>1984</v>
      </c>
      <c r="E91" s="859"/>
      <c r="F91" s="184" t="s">
        <v>1952</v>
      </c>
      <c r="G91" s="231" t="s">
        <v>2086</v>
      </c>
      <c r="H91" s="168">
        <v>450</v>
      </c>
      <c r="I91" s="187"/>
      <c r="J91" s="187"/>
      <c r="K91" s="103"/>
      <c r="L91" s="103"/>
      <c r="M91" s="103"/>
      <c r="N91" s="103"/>
      <c r="O91" s="103"/>
      <c r="P91" s="103"/>
      <c r="Q91" s="103"/>
      <c r="R91" s="103"/>
      <c r="S91" s="103"/>
    </row>
    <row r="92" spans="1:19" ht="15.75" x14ac:dyDescent="0.25">
      <c r="A92" s="197">
        <v>30604</v>
      </c>
      <c r="B92" s="920" t="s">
        <v>2035</v>
      </c>
      <c r="C92" s="866"/>
      <c r="D92" s="905" t="s">
        <v>2037</v>
      </c>
      <c r="E92" s="859"/>
      <c r="F92" s="198" t="s">
        <v>1952</v>
      </c>
      <c r="G92" s="308" t="s">
        <v>2086</v>
      </c>
      <c r="H92" s="200">
        <v>850</v>
      </c>
      <c r="I92" s="201"/>
      <c r="J92" s="201"/>
      <c r="K92" s="103"/>
      <c r="L92" s="103"/>
      <c r="M92" s="103"/>
      <c r="N92" s="103"/>
      <c r="O92" s="103"/>
      <c r="P92" s="103"/>
      <c r="Q92" s="103"/>
      <c r="R92" s="103"/>
      <c r="S92" s="103"/>
    </row>
    <row r="93" spans="1:19" ht="60.6" customHeight="1" x14ac:dyDescent="0.25">
      <c r="A93" s="170">
        <v>30605</v>
      </c>
      <c r="B93" s="925" t="s">
        <v>2035</v>
      </c>
      <c r="C93" s="926"/>
      <c r="D93" s="888" t="s">
        <v>6511</v>
      </c>
      <c r="E93" s="864"/>
      <c r="F93" s="171" t="s">
        <v>1952</v>
      </c>
      <c r="G93" s="205" t="s">
        <v>2086</v>
      </c>
      <c r="H93" s="194">
        <v>500</v>
      </c>
      <c r="I93" s="173"/>
      <c r="J93" s="173"/>
      <c r="K93" s="103"/>
      <c r="L93" s="103"/>
      <c r="M93" s="103"/>
      <c r="N93" s="103"/>
      <c r="O93" s="103"/>
      <c r="P93" s="103"/>
      <c r="Q93" s="103"/>
      <c r="R93" s="103"/>
      <c r="S93" s="103"/>
    </row>
    <row r="94" spans="1:19" ht="15.75" x14ac:dyDescent="0.25">
      <c r="A94" s="170">
        <v>30607</v>
      </c>
      <c r="B94" s="925" t="s">
        <v>2038</v>
      </c>
      <c r="C94" s="926"/>
      <c r="D94" s="868" t="s">
        <v>2039</v>
      </c>
      <c r="E94" s="859"/>
      <c r="F94" s="171" t="s">
        <v>1952</v>
      </c>
      <c r="G94" s="172" t="s">
        <v>1953</v>
      </c>
      <c r="H94" s="194">
        <v>500</v>
      </c>
      <c r="I94" s="173" t="s">
        <v>1950</v>
      </c>
      <c r="J94" s="173"/>
      <c r="K94" s="103"/>
      <c r="L94" s="103"/>
      <c r="M94" s="103"/>
      <c r="N94" s="103"/>
      <c r="O94" s="103"/>
      <c r="P94" s="103"/>
      <c r="Q94" s="103"/>
      <c r="R94" s="103"/>
      <c r="S94" s="103"/>
    </row>
    <row r="95" spans="1:19" ht="46.9" customHeight="1" x14ac:dyDescent="0.25">
      <c r="A95" s="204">
        <v>30608</v>
      </c>
      <c r="B95" s="889" t="s">
        <v>6473</v>
      </c>
      <c r="C95" s="890"/>
      <c r="D95" s="898" t="s">
        <v>6474</v>
      </c>
      <c r="E95" s="899"/>
      <c r="F95" s="202" t="s">
        <v>1948</v>
      </c>
      <c r="G95" s="205" t="s">
        <v>2086</v>
      </c>
      <c r="H95" s="213">
        <v>400</v>
      </c>
      <c r="I95" s="549"/>
      <c r="J95" s="549" t="s">
        <v>6904</v>
      </c>
      <c r="K95" s="103"/>
      <c r="L95" s="103"/>
      <c r="M95" s="103"/>
      <c r="N95" s="103"/>
      <c r="O95" s="103"/>
      <c r="P95" s="103"/>
      <c r="Q95" s="103"/>
      <c r="R95" s="103"/>
      <c r="S95" s="103"/>
    </row>
    <row r="96" spans="1:19" ht="15.75" x14ac:dyDescent="0.25">
      <c r="A96" s="116" t="s">
        <v>2040</v>
      </c>
      <c r="B96" s="118"/>
      <c r="C96" s="118"/>
      <c r="D96" s="118"/>
      <c r="E96" s="118"/>
      <c r="F96" s="117"/>
      <c r="G96" s="117"/>
      <c r="H96" s="117"/>
      <c r="I96" s="117"/>
      <c r="J96" s="117"/>
      <c r="K96" s="103"/>
      <c r="L96" s="103"/>
      <c r="M96" s="103"/>
      <c r="N96" s="103"/>
      <c r="O96" s="103"/>
      <c r="P96" s="103"/>
      <c r="Q96" s="103"/>
      <c r="R96" s="103"/>
      <c r="S96" s="103"/>
    </row>
    <row r="97" spans="1:19" ht="15.75" x14ac:dyDescent="0.25">
      <c r="A97" s="165">
        <v>30701</v>
      </c>
      <c r="B97" s="916" t="s">
        <v>2041</v>
      </c>
      <c r="C97" s="917"/>
      <c r="D97" s="914" t="s">
        <v>2042</v>
      </c>
      <c r="E97" s="915"/>
      <c r="F97" s="166" t="s">
        <v>1948</v>
      </c>
      <c r="G97" s="167" t="s">
        <v>1949</v>
      </c>
      <c r="H97" s="203">
        <v>350</v>
      </c>
      <c r="I97" s="169"/>
      <c r="J97" s="169" t="s">
        <v>6900</v>
      </c>
      <c r="K97" s="103"/>
      <c r="L97" s="103"/>
      <c r="M97" s="103"/>
      <c r="N97" s="103"/>
      <c r="O97" s="103"/>
      <c r="P97" s="103"/>
      <c r="Q97" s="103"/>
      <c r="R97" s="103"/>
      <c r="S97" s="103"/>
    </row>
    <row r="98" spans="1:19" ht="15.75" x14ac:dyDescent="0.25">
      <c r="A98" s="170">
        <v>30702</v>
      </c>
      <c r="B98" s="869" t="s">
        <v>2041</v>
      </c>
      <c r="C98" s="866"/>
      <c r="D98" s="868" t="s">
        <v>1984</v>
      </c>
      <c r="E98" s="859"/>
      <c r="F98" s="171" t="s">
        <v>1948</v>
      </c>
      <c r="G98" s="205" t="s">
        <v>2086</v>
      </c>
      <c r="H98" s="168">
        <v>400</v>
      </c>
      <c r="I98" s="173"/>
      <c r="J98" s="173"/>
      <c r="K98" s="103"/>
      <c r="L98" s="103"/>
      <c r="M98" s="103"/>
      <c r="N98" s="103"/>
      <c r="O98" s="103"/>
      <c r="P98" s="103"/>
      <c r="Q98" s="103"/>
      <c r="R98" s="103"/>
      <c r="S98" s="103"/>
    </row>
    <row r="99" spans="1:19" ht="15.75" x14ac:dyDescent="0.25">
      <c r="A99" s="170">
        <v>30703</v>
      </c>
      <c r="B99" s="925" t="s">
        <v>2043</v>
      </c>
      <c r="C99" s="926"/>
      <c r="D99" s="922" t="s">
        <v>2044</v>
      </c>
      <c r="E99" s="913"/>
      <c r="F99" s="171" t="s">
        <v>1948</v>
      </c>
      <c r="G99" s="205" t="s">
        <v>2086</v>
      </c>
      <c r="H99" s="194">
        <v>450</v>
      </c>
      <c r="I99" s="173"/>
      <c r="J99" s="173"/>
      <c r="K99" s="103"/>
      <c r="L99" s="103"/>
      <c r="M99" s="103"/>
      <c r="N99" s="103"/>
      <c r="O99" s="103"/>
      <c r="P99" s="103"/>
      <c r="Q99" s="103"/>
      <c r="R99" s="103"/>
      <c r="S99" s="103"/>
    </row>
    <row r="100" spans="1:19" ht="15.75" x14ac:dyDescent="0.25">
      <c r="A100" s="116" t="s">
        <v>2045</v>
      </c>
      <c r="B100" s="118"/>
      <c r="C100" s="118"/>
      <c r="D100" s="118"/>
      <c r="E100" s="118"/>
      <c r="F100" s="117"/>
      <c r="G100" s="117"/>
      <c r="H100" s="117"/>
      <c r="I100" s="117"/>
      <c r="J100" s="117"/>
      <c r="K100" s="103"/>
      <c r="L100" s="103"/>
      <c r="M100" s="103"/>
      <c r="N100" s="103"/>
      <c r="O100" s="103"/>
      <c r="P100" s="103"/>
      <c r="Q100" s="103"/>
      <c r="R100" s="103"/>
      <c r="S100" s="103"/>
    </row>
    <row r="101" spans="1:19" ht="60" customHeight="1" x14ac:dyDescent="0.25">
      <c r="A101" s="165">
        <v>30801</v>
      </c>
      <c r="B101" s="916" t="s">
        <v>2046</v>
      </c>
      <c r="C101" s="917"/>
      <c r="D101" s="888" t="s">
        <v>6511</v>
      </c>
      <c r="E101" s="864"/>
      <c r="F101" s="166" t="s">
        <v>1948</v>
      </c>
      <c r="G101" s="618" t="s">
        <v>2086</v>
      </c>
      <c r="H101" s="168">
        <v>350</v>
      </c>
      <c r="I101" s="169"/>
      <c r="J101" s="169" t="s">
        <v>6960</v>
      </c>
      <c r="K101" s="103"/>
      <c r="L101" s="103"/>
      <c r="M101" s="103"/>
      <c r="N101" s="103"/>
      <c r="O101" s="103"/>
      <c r="P101" s="103"/>
      <c r="Q101" s="103"/>
      <c r="R101" s="103"/>
      <c r="S101" s="103"/>
    </row>
    <row r="102" spans="1:19" ht="15.6" customHeight="1" x14ac:dyDescent="0.25">
      <c r="A102" s="170">
        <v>30803</v>
      </c>
      <c r="B102" s="869" t="s">
        <v>2046</v>
      </c>
      <c r="C102" s="866"/>
      <c r="D102" s="868" t="s">
        <v>1984</v>
      </c>
      <c r="E102" s="859"/>
      <c r="F102" s="171" t="s">
        <v>1952</v>
      </c>
      <c r="G102" s="205" t="s">
        <v>2086</v>
      </c>
      <c r="H102" s="168">
        <v>550</v>
      </c>
      <c r="I102" s="173"/>
      <c r="J102" s="173" t="s">
        <v>6961</v>
      </c>
      <c r="K102" s="103"/>
      <c r="L102" s="103"/>
      <c r="M102" s="103"/>
      <c r="N102" s="103"/>
      <c r="O102" s="103"/>
      <c r="P102" s="103"/>
      <c r="Q102" s="103"/>
      <c r="R102" s="103"/>
      <c r="S102" s="103"/>
    </row>
    <row r="103" spans="1:19" ht="47.45" customHeight="1" x14ac:dyDescent="0.25">
      <c r="A103" s="567">
        <v>30804</v>
      </c>
      <c r="B103" s="903" t="s">
        <v>6475</v>
      </c>
      <c r="C103" s="904"/>
      <c r="D103" s="888" t="s">
        <v>6476</v>
      </c>
      <c r="E103" s="864"/>
      <c r="F103" s="568" t="s">
        <v>1952</v>
      </c>
      <c r="G103" s="308" t="s">
        <v>2086</v>
      </c>
      <c r="H103" s="203">
        <v>550</v>
      </c>
      <c r="I103" s="173"/>
      <c r="J103" s="173" t="s">
        <v>6960</v>
      </c>
      <c r="K103" s="103"/>
      <c r="L103" s="103"/>
      <c r="M103" s="103"/>
      <c r="N103" s="103"/>
      <c r="O103" s="103"/>
      <c r="P103" s="103"/>
      <c r="Q103" s="103"/>
      <c r="R103" s="103"/>
      <c r="S103" s="103"/>
    </row>
    <row r="104" spans="1:19" ht="15.75" x14ac:dyDescent="0.25">
      <c r="A104" s="538" t="s">
        <v>6525</v>
      </c>
      <c r="B104" s="540"/>
      <c r="C104" s="540"/>
      <c r="D104" s="540"/>
      <c r="E104" s="540"/>
      <c r="F104" s="539"/>
      <c r="G104" s="539"/>
      <c r="H104" s="539"/>
      <c r="I104" s="117"/>
      <c r="J104" s="117"/>
      <c r="K104" s="103"/>
      <c r="L104" s="103"/>
      <c r="M104" s="103"/>
      <c r="N104" s="103"/>
      <c r="O104" s="103"/>
      <c r="P104" s="103"/>
      <c r="Q104" s="103"/>
      <c r="R104" s="103"/>
      <c r="S104" s="103"/>
    </row>
    <row r="105" spans="1:19" ht="31.9" customHeight="1" x14ac:dyDescent="0.25">
      <c r="A105" s="554">
        <v>30850</v>
      </c>
      <c r="B105" s="865" t="s">
        <v>6526</v>
      </c>
      <c r="C105" s="866"/>
      <c r="D105" s="867" t="s">
        <v>6527</v>
      </c>
      <c r="E105" s="859"/>
      <c r="F105" s="551" t="s">
        <v>1952</v>
      </c>
      <c r="G105" s="555" t="s">
        <v>2086</v>
      </c>
      <c r="H105" s="553">
        <v>750</v>
      </c>
      <c r="I105" s="173"/>
      <c r="J105" s="173" t="s">
        <v>6964</v>
      </c>
      <c r="K105" s="103"/>
      <c r="L105" s="103"/>
      <c r="M105" s="103"/>
      <c r="N105" s="103"/>
      <c r="O105" s="103"/>
      <c r="P105" s="103"/>
      <c r="Q105" s="103"/>
      <c r="R105" s="103"/>
      <c r="S105" s="103"/>
    </row>
    <row r="106" spans="1:19" ht="31.9" customHeight="1" x14ac:dyDescent="0.25">
      <c r="A106" s="554">
        <v>30851</v>
      </c>
      <c r="B106" s="865" t="s">
        <v>6528</v>
      </c>
      <c r="C106" s="866"/>
      <c r="D106" s="867" t="s">
        <v>1984</v>
      </c>
      <c r="E106" s="859"/>
      <c r="F106" s="551" t="s">
        <v>1952</v>
      </c>
      <c r="G106" s="555" t="s">
        <v>2086</v>
      </c>
      <c r="H106" s="553">
        <v>750</v>
      </c>
      <c r="I106" s="173"/>
      <c r="J106" s="173"/>
      <c r="K106" s="103"/>
      <c r="L106" s="103"/>
      <c r="M106" s="103"/>
      <c r="N106" s="103"/>
      <c r="O106" s="103"/>
      <c r="P106" s="103"/>
      <c r="Q106" s="103"/>
      <c r="R106" s="103"/>
      <c r="S106" s="103"/>
    </row>
    <row r="107" spans="1:19" ht="31.9" customHeight="1" x14ac:dyDescent="0.25">
      <c r="A107" s="554">
        <v>30852</v>
      </c>
      <c r="B107" s="865" t="s">
        <v>6529</v>
      </c>
      <c r="C107" s="866"/>
      <c r="D107" s="867" t="s">
        <v>6530</v>
      </c>
      <c r="E107" s="859"/>
      <c r="F107" s="551" t="s">
        <v>1952</v>
      </c>
      <c r="G107" s="555" t="s">
        <v>2086</v>
      </c>
      <c r="H107" s="553">
        <v>750</v>
      </c>
      <c r="I107" s="173"/>
      <c r="J107" s="173"/>
      <c r="K107" s="103"/>
      <c r="L107" s="103"/>
      <c r="M107" s="103"/>
      <c r="N107" s="103"/>
      <c r="O107" s="103"/>
      <c r="P107" s="103"/>
      <c r="Q107" s="103"/>
      <c r="R107" s="103"/>
      <c r="S107" s="103"/>
    </row>
    <row r="108" spans="1:19" ht="15.75" x14ac:dyDescent="0.25">
      <c r="A108" s="538" t="s">
        <v>2047</v>
      </c>
      <c r="B108" s="540"/>
      <c r="C108" s="540"/>
      <c r="D108" s="540"/>
      <c r="E108" s="540"/>
      <c r="F108" s="539"/>
      <c r="G108" s="539"/>
      <c r="H108" s="539"/>
      <c r="I108" s="117"/>
      <c r="J108" s="117"/>
      <c r="K108" s="103"/>
      <c r="L108" s="103"/>
      <c r="M108" s="103"/>
      <c r="N108" s="103"/>
      <c r="O108" s="103"/>
      <c r="P108" s="103"/>
      <c r="Q108" s="103"/>
      <c r="R108" s="103"/>
      <c r="S108" s="103"/>
    </row>
    <row r="109" spans="1:19" ht="15.75" x14ac:dyDescent="0.25">
      <c r="A109" s="550">
        <v>30870</v>
      </c>
      <c r="B109" s="1021" t="s">
        <v>2048</v>
      </c>
      <c r="C109" s="917"/>
      <c r="D109" s="1028" t="s">
        <v>2049</v>
      </c>
      <c r="E109" s="915"/>
      <c r="F109" s="551" t="s">
        <v>1952</v>
      </c>
      <c r="G109" s="618" t="s">
        <v>2086</v>
      </c>
      <c r="H109" s="553">
        <v>600</v>
      </c>
      <c r="I109" s="169"/>
      <c r="J109" s="169" t="s">
        <v>6965</v>
      </c>
      <c r="K109" s="103"/>
      <c r="L109" s="103"/>
      <c r="M109" s="103"/>
      <c r="N109" s="103"/>
      <c r="O109" s="103"/>
      <c r="P109" s="103"/>
      <c r="Q109" s="103"/>
      <c r="R109" s="103"/>
      <c r="S109" s="103"/>
    </row>
    <row r="110" spans="1:19" ht="15.75" x14ac:dyDescent="0.25">
      <c r="A110" s="554">
        <v>30871</v>
      </c>
      <c r="B110" s="1026" t="s">
        <v>2050</v>
      </c>
      <c r="C110" s="928"/>
      <c r="D110" s="1035" t="s">
        <v>1984</v>
      </c>
      <c r="E110" s="913"/>
      <c r="F110" s="551" t="s">
        <v>1952</v>
      </c>
      <c r="G110" s="205" t="s">
        <v>2086</v>
      </c>
      <c r="H110" s="553">
        <v>600</v>
      </c>
      <c r="I110" s="173"/>
      <c r="J110" s="173"/>
      <c r="K110" s="103"/>
      <c r="L110" s="103"/>
      <c r="M110" s="103"/>
      <c r="N110" s="103"/>
      <c r="O110" s="103"/>
      <c r="P110" s="103"/>
      <c r="Q110" s="103"/>
      <c r="R110" s="103"/>
      <c r="S110" s="103"/>
    </row>
    <row r="111" spans="1:19" ht="15.75" x14ac:dyDescent="0.25">
      <c r="A111" s="554">
        <v>30872</v>
      </c>
      <c r="B111" s="1026" t="s">
        <v>2051</v>
      </c>
      <c r="C111" s="928"/>
      <c r="D111" s="1035" t="s">
        <v>1984</v>
      </c>
      <c r="E111" s="913"/>
      <c r="F111" s="551" t="s">
        <v>1952</v>
      </c>
      <c r="G111" s="205" t="s">
        <v>2086</v>
      </c>
      <c r="H111" s="553">
        <v>600</v>
      </c>
      <c r="I111" s="173"/>
      <c r="J111" s="173"/>
      <c r="K111" s="103"/>
      <c r="L111" s="103"/>
      <c r="M111" s="103"/>
      <c r="N111" s="103"/>
      <c r="O111" s="103"/>
      <c r="P111" s="103"/>
      <c r="Q111" s="103"/>
      <c r="R111" s="103"/>
      <c r="S111" s="103"/>
    </row>
    <row r="112" spans="1:19" ht="15.75" x14ac:dyDescent="0.25">
      <c r="A112" s="116" t="s">
        <v>2052</v>
      </c>
      <c r="B112" s="118"/>
      <c r="C112" s="118"/>
      <c r="D112" s="118"/>
      <c r="E112" s="118"/>
      <c r="F112" s="117"/>
      <c r="G112" s="117"/>
      <c r="H112" s="117"/>
      <c r="I112" s="117"/>
      <c r="J112" s="117"/>
      <c r="K112" s="103"/>
      <c r="L112" s="103"/>
      <c r="M112" s="103"/>
      <c r="N112" s="103"/>
      <c r="O112" s="103"/>
      <c r="P112" s="103"/>
      <c r="Q112" s="103"/>
      <c r="R112" s="103"/>
      <c r="S112" s="103"/>
    </row>
    <row r="113" spans="1:19" ht="15.75" x14ac:dyDescent="0.25">
      <c r="A113" s="178">
        <v>30901</v>
      </c>
      <c r="B113" s="916" t="s">
        <v>2053</v>
      </c>
      <c r="C113" s="917"/>
      <c r="D113" s="914" t="s">
        <v>1991</v>
      </c>
      <c r="E113" s="915"/>
      <c r="F113" s="179" t="s">
        <v>1948</v>
      </c>
      <c r="G113" s="610" t="s">
        <v>2086</v>
      </c>
      <c r="H113" s="181">
        <v>400</v>
      </c>
      <c r="I113" s="182"/>
      <c r="J113" s="182" t="s">
        <v>6954</v>
      </c>
      <c r="K113" s="103"/>
      <c r="L113" s="103"/>
      <c r="M113" s="103"/>
      <c r="N113" s="103"/>
      <c r="O113" s="103"/>
      <c r="P113" s="103"/>
      <c r="Q113" s="103"/>
      <c r="R113" s="103"/>
      <c r="S113" s="103"/>
    </row>
    <row r="114" spans="1:19" ht="15.75" x14ac:dyDescent="0.25">
      <c r="A114" s="189">
        <v>30903</v>
      </c>
      <c r="B114" s="927" t="s">
        <v>2053</v>
      </c>
      <c r="C114" s="928"/>
      <c r="D114" s="922" t="s">
        <v>1984</v>
      </c>
      <c r="E114" s="913"/>
      <c r="F114" s="190" t="s">
        <v>1952</v>
      </c>
      <c r="G114" s="609" t="s">
        <v>2086</v>
      </c>
      <c r="H114" s="206">
        <v>450</v>
      </c>
      <c r="I114" s="193"/>
      <c r="J114" s="193" t="s">
        <v>6955</v>
      </c>
      <c r="K114" s="103"/>
      <c r="L114" s="103"/>
      <c r="M114" s="103"/>
      <c r="N114" s="103"/>
      <c r="O114" s="103"/>
      <c r="P114" s="103"/>
      <c r="Q114" s="103"/>
      <c r="R114" s="103"/>
      <c r="S114" s="103"/>
    </row>
    <row r="115" spans="1:19" ht="15.75" x14ac:dyDescent="0.25">
      <c r="A115" s="116" t="s">
        <v>2054</v>
      </c>
      <c r="B115" s="118"/>
      <c r="C115" s="118"/>
      <c r="D115" s="118"/>
      <c r="E115" s="118"/>
      <c r="F115" s="117"/>
      <c r="G115" s="117"/>
      <c r="H115" s="117"/>
      <c r="I115" s="117"/>
      <c r="J115" s="117"/>
      <c r="K115" s="103"/>
      <c r="L115" s="103"/>
      <c r="M115" s="103"/>
      <c r="N115" s="103"/>
      <c r="O115" s="103"/>
      <c r="P115" s="103"/>
      <c r="Q115" s="103"/>
      <c r="R115" s="103"/>
      <c r="S115" s="103"/>
    </row>
    <row r="116" spans="1:19" ht="15.75" x14ac:dyDescent="0.25">
      <c r="A116" s="165">
        <v>31001</v>
      </c>
      <c r="B116" s="916" t="s">
        <v>2055</v>
      </c>
      <c r="C116" s="917"/>
      <c r="D116" s="914" t="s">
        <v>2056</v>
      </c>
      <c r="E116" s="915"/>
      <c r="F116" s="166" t="s">
        <v>1948</v>
      </c>
      <c r="G116" s="618" t="s">
        <v>2086</v>
      </c>
      <c r="H116" s="168">
        <v>400</v>
      </c>
      <c r="I116" s="169"/>
      <c r="J116" s="169" t="s">
        <v>6952</v>
      </c>
      <c r="K116" s="103"/>
      <c r="L116" s="103"/>
      <c r="M116" s="103"/>
      <c r="N116" s="103"/>
      <c r="O116" s="103"/>
      <c r="P116" s="103"/>
      <c r="Q116" s="103"/>
      <c r="R116" s="103"/>
      <c r="S116" s="103"/>
    </row>
    <row r="117" spans="1:19" ht="15.75" x14ac:dyDescent="0.25">
      <c r="A117" s="170">
        <v>31002</v>
      </c>
      <c r="B117" s="927" t="s">
        <v>2055</v>
      </c>
      <c r="C117" s="928"/>
      <c r="D117" s="922" t="s">
        <v>1984</v>
      </c>
      <c r="E117" s="913"/>
      <c r="F117" s="171" t="s">
        <v>1948</v>
      </c>
      <c r="G117" s="205" t="s">
        <v>2086</v>
      </c>
      <c r="H117" s="168">
        <v>400</v>
      </c>
      <c r="I117" s="173"/>
      <c r="J117" s="173"/>
      <c r="K117" s="103"/>
      <c r="L117" s="103"/>
      <c r="M117" s="103"/>
      <c r="N117" s="103"/>
      <c r="O117" s="103"/>
      <c r="P117" s="103"/>
      <c r="Q117" s="103"/>
      <c r="R117" s="103"/>
      <c r="S117" s="103"/>
    </row>
    <row r="118" spans="1:19" ht="15.75" x14ac:dyDescent="0.25">
      <c r="A118" s="116" t="s">
        <v>2057</v>
      </c>
      <c r="B118" s="118"/>
      <c r="C118" s="118"/>
      <c r="D118" s="118"/>
      <c r="E118" s="118"/>
      <c r="F118" s="117"/>
      <c r="G118" s="117"/>
      <c r="H118" s="117"/>
      <c r="I118" s="117"/>
      <c r="J118" s="117"/>
      <c r="K118" s="103"/>
      <c r="L118" s="103"/>
      <c r="M118" s="103"/>
      <c r="N118" s="103"/>
      <c r="O118" s="103"/>
      <c r="P118" s="103"/>
      <c r="Q118" s="103"/>
      <c r="R118" s="103"/>
      <c r="S118" s="103"/>
    </row>
    <row r="119" spans="1:19" ht="15.75" x14ac:dyDescent="0.25">
      <c r="A119" s="550">
        <v>31201</v>
      </c>
      <c r="B119" s="1021" t="s">
        <v>2058</v>
      </c>
      <c r="C119" s="917"/>
      <c r="D119" s="1028" t="s">
        <v>2059</v>
      </c>
      <c r="E119" s="915"/>
      <c r="F119" s="556" t="s">
        <v>1948</v>
      </c>
      <c r="G119" s="552" t="s">
        <v>1953</v>
      </c>
      <c r="H119" s="553">
        <v>300</v>
      </c>
      <c r="I119" s="207"/>
      <c r="J119" s="207"/>
      <c r="K119" s="103"/>
      <c r="L119" s="103"/>
      <c r="M119" s="103"/>
      <c r="N119" s="103"/>
      <c r="O119" s="103"/>
      <c r="P119" s="103"/>
      <c r="Q119" s="103"/>
      <c r="R119" s="103"/>
      <c r="S119" s="103"/>
    </row>
    <row r="120" spans="1:19" ht="15.75" x14ac:dyDescent="0.25">
      <c r="A120" s="557">
        <v>31203</v>
      </c>
      <c r="B120" s="865" t="s">
        <v>2060</v>
      </c>
      <c r="C120" s="866"/>
      <c r="D120" s="867" t="s">
        <v>2059</v>
      </c>
      <c r="E120" s="859"/>
      <c r="F120" s="558" t="s">
        <v>1948</v>
      </c>
      <c r="G120" s="559" t="s">
        <v>1949</v>
      </c>
      <c r="H120" s="553">
        <v>300</v>
      </c>
      <c r="I120" s="207"/>
      <c r="J120" s="207" t="s">
        <v>6982</v>
      </c>
      <c r="K120" s="103"/>
      <c r="L120" s="103"/>
      <c r="M120" s="103"/>
      <c r="N120" s="103"/>
      <c r="O120" s="103"/>
      <c r="P120" s="103"/>
      <c r="Q120" s="103"/>
      <c r="R120" s="103"/>
      <c r="S120" s="103"/>
    </row>
    <row r="121" spans="1:19" ht="15.75" x14ac:dyDescent="0.25">
      <c r="A121" s="560">
        <v>31206</v>
      </c>
      <c r="B121" s="1022" t="s">
        <v>2061</v>
      </c>
      <c r="C121" s="981"/>
      <c r="D121" s="906" t="s">
        <v>2062</v>
      </c>
      <c r="E121" s="859"/>
      <c r="F121" s="561" t="s">
        <v>1952</v>
      </c>
      <c r="G121" s="562" t="s">
        <v>1953</v>
      </c>
      <c r="H121" s="819">
        <v>1000</v>
      </c>
      <c r="I121" s="208"/>
      <c r="J121" s="208"/>
      <c r="K121" s="103"/>
      <c r="L121" s="103"/>
      <c r="M121" s="103"/>
      <c r="N121" s="103"/>
      <c r="O121" s="103"/>
      <c r="P121" s="103"/>
      <c r="Q121" s="103"/>
      <c r="R121" s="103"/>
      <c r="S121" s="103"/>
    </row>
    <row r="122" spans="1:19" ht="15.75" x14ac:dyDescent="0.25">
      <c r="A122" s="564">
        <v>31207</v>
      </c>
      <c r="B122" s="921" t="s">
        <v>2058</v>
      </c>
      <c r="C122" s="866"/>
      <c r="D122" s="906" t="s">
        <v>2062</v>
      </c>
      <c r="E122" s="859"/>
      <c r="F122" s="565" t="s">
        <v>1952</v>
      </c>
      <c r="G122" s="562" t="s">
        <v>1953</v>
      </c>
      <c r="H122" s="563">
        <v>500</v>
      </c>
      <c r="I122" s="208"/>
      <c r="J122" s="208"/>
      <c r="K122" s="103"/>
      <c r="L122" s="103"/>
      <c r="M122" s="103"/>
      <c r="N122" s="103"/>
      <c r="O122" s="103"/>
      <c r="P122" s="103"/>
      <c r="Q122" s="103"/>
      <c r="R122" s="103"/>
      <c r="S122" s="103"/>
    </row>
    <row r="123" spans="1:19" ht="15.75" x14ac:dyDescent="0.25">
      <c r="A123" s="554">
        <v>31208</v>
      </c>
      <c r="B123" s="931" t="s">
        <v>2061</v>
      </c>
      <c r="C123" s="926"/>
      <c r="D123" s="867" t="s">
        <v>2062</v>
      </c>
      <c r="E123" s="859"/>
      <c r="F123" s="551" t="s">
        <v>1948</v>
      </c>
      <c r="G123" s="555" t="s">
        <v>1953</v>
      </c>
      <c r="H123" s="213">
        <v>800</v>
      </c>
      <c r="I123" s="211"/>
      <c r="J123" s="211"/>
      <c r="K123" s="103"/>
      <c r="L123" s="103"/>
      <c r="M123" s="103"/>
      <c r="N123" s="103"/>
      <c r="O123" s="103"/>
      <c r="P123" s="103"/>
      <c r="Q123" s="103"/>
      <c r="R123" s="103"/>
      <c r="S123" s="103"/>
    </row>
    <row r="124" spans="1:19" ht="15.75" x14ac:dyDescent="0.25">
      <c r="A124" s="554">
        <v>31209</v>
      </c>
      <c r="B124" s="931" t="s">
        <v>2063</v>
      </c>
      <c r="C124" s="926"/>
      <c r="D124" s="867" t="s">
        <v>2062</v>
      </c>
      <c r="E124" s="859"/>
      <c r="F124" s="551" t="s">
        <v>2018</v>
      </c>
      <c r="G124" s="555" t="s">
        <v>2064</v>
      </c>
      <c r="H124" s="566">
        <v>750</v>
      </c>
      <c r="I124" s="173"/>
      <c r="J124" s="173"/>
      <c r="K124" s="103"/>
      <c r="L124" s="103"/>
      <c r="M124" s="103"/>
      <c r="N124" s="103"/>
      <c r="O124" s="103"/>
      <c r="P124" s="103"/>
      <c r="Q124" s="103"/>
      <c r="R124" s="103"/>
      <c r="S124" s="103"/>
    </row>
    <row r="125" spans="1:19" ht="15.75" x14ac:dyDescent="0.25">
      <c r="A125" s="554">
        <v>31210</v>
      </c>
      <c r="B125" s="931" t="s">
        <v>2065</v>
      </c>
      <c r="C125" s="926"/>
      <c r="D125" s="867" t="s">
        <v>2066</v>
      </c>
      <c r="E125" s="859"/>
      <c r="F125" s="551" t="s">
        <v>2067</v>
      </c>
      <c r="G125" s="555" t="s">
        <v>2064</v>
      </c>
      <c r="H125" s="566">
        <v>1200</v>
      </c>
      <c r="I125" s="173"/>
      <c r="J125" s="173"/>
      <c r="K125" s="103"/>
      <c r="L125" s="103"/>
      <c r="M125" s="103"/>
      <c r="N125" s="103"/>
      <c r="O125" s="103"/>
      <c r="P125" s="103"/>
      <c r="Q125" s="103"/>
      <c r="R125" s="103"/>
      <c r="S125" s="103"/>
    </row>
    <row r="126" spans="1:19" ht="15.75" x14ac:dyDescent="0.25">
      <c r="A126" s="554">
        <v>31212</v>
      </c>
      <c r="B126" s="931" t="s">
        <v>2068</v>
      </c>
      <c r="C126" s="926"/>
      <c r="D126" s="867" t="s">
        <v>2069</v>
      </c>
      <c r="E126" s="859"/>
      <c r="F126" s="551" t="s">
        <v>2067</v>
      </c>
      <c r="G126" s="555" t="s">
        <v>2070</v>
      </c>
      <c r="H126" s="566">
        <v>3500</v>
      </c>
      <c r="I126" s="173"/>
      <c r="J126" s="173"/>
      <c r="K126" s="103"/>
      <c r="L126" s="103"/>
      <c r="M126" s="103"/>
      <c r="N126" s="103"/>
      <c r="O126" s="103"/>
      <c r="P126" s="103"/>
      <c r="Q126" s="103"/>
      <c r="R126" s="103"/>
      <c r="S126" s="103"/>
    </row>
    <row r="127" spans="1:19" s="807" customFormat="1" ht="15.75" x14ac:dyDescent="0.25">
      <c r="A127" s="564">
        <v>31214</v>
      </c>
      <c r="B127" s="921" t="s">
        <v>2071</v>
      </c>
      <c r="C127" s="866"/>
      <c r="D127" s="1036" t="s">
        <v>2069</v>
      </c>
      <c r="E127" s="946"/>
      <c r="F127" s="565" t="s">
        <v>2022</v>
      </c>
      <c r="G127" s="562" t="s">
        <v>2070</v>
      </c>
      <c r="H127" s="809">
        <v>2700</v>
      </c>
      <c r="I127" s="810"/>
      <c r="J127" s="810"/>
      <c r="K127" s="806"/>
      <c r="L127" s="806"/>
      <c r="M127" s="806"/>
      <c r="N127" s="806"/>
      <c r="O127" s="806"/>
      <c r="P127" s="806"/>
      <c r="Q127" s="806"/>
      <c r="R127" s="806"/>
      <c r="S127" s="806"/>
    </row>
    <row r="128" spans="1:19" ht="15.75" x14ac:dyDescent="0.25">
      <c r="A128" s="554">
        <v>31221</v>
      </c>
      <c r="B128" s="931" t="s">
        <v>6531</v>
      </c>
      <c r="C128" s="926"/>
      <c r="D128" s="1039" t="s">
        <v>6532</v>
      </c>
      <c r="E128" s="871"/>
      <c r="F128" s="551" t="s">
        <v>1952</v>
      </c>
      <c r="G128" s="555" t="s">
        <v>1953</v>
      </c>
      <c r="H128" s="802">
        <v>800</v>
      </c>
      <c r="I128" s="804"/>
      <c r="J128" s="804"/>
      <c r="K128" s="103"/>
      <c r="L128" s="103"/>
      <c r="M128" s="103"/>
      <c r="N128" s="103"/>
      <c r="O128" s="103"/>
      <c r="P128" s="103"/>
      <c r="Q128" s="103"/>
      <c r="R128" s="103"/>
      <c r="S128" s="103"/>
    </row>
    <row r="129" spans="1:19" ht="15.75" x14ac:dyDescent="0.25">
      <c r="A129" s="554">
        <v>31222</v>
      </c>
      <c r="B129" s="931" t="s">
        <v>6533</v>
      </c>
      <c r="C129" s="926"/>
      <c r="D129" s="867" t="s">
        <v>6532</v>
      </c>
      <c r="E129" s="859"/>
      <c r="F129" s="551" t="s">
        <v>1952</v>
      </c>
      <c r="G129" s="555" t="s">
        <v>1953</v>
      </c>
      <c r="H129" s="652">
        <v>1100</v>
      </c>
      <c r="I129" s="653"/>
      <c r="J129" s="653"/>
      <c r="K129" s="103"/>
      <c r="L129" s="103"/>
      <c r="M129" s="103"/>
      <c r="N129" s="103"/>
      <c r="O129" s="103"/>
      <c r="P129" s="103"/>
      <c r="Q129" s="103"/>
      <c r="R129" s="103"/>
      <c r="S129" s="103"/>
    </row>
    <row r="130" spans="1:19" ht="15.75" x14ac:dyDescent="0.25">
      <c r="A130" s="554">
        <v>31223</v>
      </c>
      <c r="B130" s="931" t="s">
        <v>6534</v>
      </c>
      <c r="C130" s="926"/>
      <c r="D130" s="867" t="s">
        <v>2069</v>
      </c>
      <c r="E130" s="859"/>
      <c r="F130" s="551" t="s">
        <v>2067</v>
      </c>
      <c r="G130" s="555" t="s">
        <v>2077</v>
      </c>
      <c r="H130" s="566">
        <v>12600</v>
      </c>
      <c r="I130" s="653"/>
      <c r="J130" s="653"/>
      <c r="K130" s="103"/>
      <c r="L130" s="103"/>
      <c r="M130" s="103"/>
      <c r="N130" s="103"/>
      <c r="O130" s="103"/>
      <c r="P130" s="103"/>
      <c r="Q130" s="103"/>
      <c r="R130" s="103"/>
      <c r="S130" s="103"/>
    </row>
    <row r="131" spans="1:19" ht="15.75" x14ac:dyDescent="0.25">
      <c r="A131" s="557">
        <v>31224</v>
      </c>
      <c r="B131" s="931" t="s">
        <v>2072</v>
      </c>
      <c r="C131" s="926"/>
      <c r="D131" s="1037" t="s">
        <v>2073</v>
      </c>
      <c r="E131" s="1038"/>
      <c r="F131" s="551" t="s">
        <v>1948</v>
      </c>
      <c r="G131" s="555" t="s">
        <v>1953</v>
      </c>
      <c r="H131" s="652">
        <v>900</v>
      </c>
      <c r="I131" s="173"/>
      <c r="J131" s="173"/>
      <c r="K131" s="103"/>
      <c r="L131" s="103"/>
      <c r="M131" s="103"/>
      <c r="N131" s="103"/>
      <c r="O131" s="103"/>
      <c r="P131" s="103"/>
      <c r="Q131" s="103"/>
      <c r="R131" s="103"/>
      <c r="S131" s="103"/>
    </row>
    <row r="132" spans="1:19" ht="15.75" x14ac:dyDescent="0.25">
      <c r="A132" s="557">
        <v>31225</v>
      </c>
      <c r="B132" s="931" t="s">
        <v>2074</v>
      </c>
      <c r="C132" s="926"/>
      <c r="D132" s="1035" t="s">
        <v>2075</v>
      </c>
      <c r="E132" s="913"/>
      <c r="F132" s="551" t="s">
        <v>1948</v>
      </c>
      <c r="G132" s="555" t="s">
        <v>1953</v>
      </c>
      <c r="H132" s="566">
        <v>900</v>
      </c>
      <c r="I132" s="173"/>
      <c r="J132" s="173"/>
      <c r="K132" s="103"/>
      <c r="L132" s="103"/>
      <c r="M132" s="103"/>
      <c r="N132" s="103"/>
      <c r="O132" s="103"/>
      <c r="P132" s="103"/>
      <c r="Q132" s="103"/>
      <c r="R132" s="103"/>
      <c r="S132" s="103"/>
    </row>
    <row r="133" spans="1:19" ht="15.75" x14ac:dyDescent="0.25">
      <c r="A133" s="1023" t="s">
        <v>6383</v>
      </c>
      <c r="B133" s="908"/>
      <c r="C133" s="908"/>
      <c r="D133" s="1024"/>
      <c r="E133" s="1024"/>
      <c r="F133" s="908"/>
      <c r="G133" s="953"/>
      <c r="H133" s="803"/>
      <c r="I133" s="214"/>
      <c r="J133" s="214"/>
      <c r="K133" s="103"/>
      <c r="L133" s="103"/>
      <c r="M133" s="103"/>
      <c r="N133" s="103"/>
      <c r="O133" s="103"/>
      <c r="P133" s="103"/>
      <c r="Q133" s="103"/>
      <c r="R133" s="103"/>
      <c r="S133" s="103"/>
    </row>
    <row r="134" spans="1:19" s="807" customFormat="1" ht="15.75" x14ac:dyDescent="0.25">
      <c r="A134" s="811">
        <v>31216</v>
      </c>
      <c r="B134" s="1025" t="s">
        <v>2076</v>
      </c>
      <c r="C134" s="936"/>
      <c r="D134" s="937" t="s">
        <v>2069</v>
      </c>
      <c r="E134" s="938"/>
      <c r="F134" s="812" t="s">
        <v>2022</v>
      </c>
      <c r="G134" s="813" t="s">
        <v>2077</v>
      </c>
      <c r="H134" s="814">
        <v>5500</v>
      </c>
      <c r="I134" s="815"/>
      <c r="J134" s="815" t="s">
        <v>6983</v>
      </c>
      <c r="K134" s="806"/>
      <c r="L134" s="806"/>
      <c r="M134" s="806"/>
      <c r="N134" s="806"/>
      <c r="O134" s="806"/>
      <c r="P134" s="806"/>
      <c r="Q134" s="806"/>
      <c r="R134" s="806"/>
      <c r="S134" s="806"/>
    </row>
    <row r="135" spans="1:19" ht="15.75" x14ac:dyDescent="0.25">
      <c r="A135" s="170">
        <v>31218</v>
      </c>
      <c r="B135" s="925" t="s">
        <v>2078</v>
      </c>
      <c r="C135" s="926"/>
      <c r="D135" s="922" t="s">
        <v>2079</v>
      </c>
      <c r="E135" s="913"/>
      <c r="F135" s="171" t="s">
        <v>2080</v>
      </c>
      <c r="G135" s="172" t="s">
        <v>2017</v>
      </c>
      <c r="H135" s="801">
        <v>1000</v>
      </c>
      <c r="I135" s="173"/>
      <c r="J135" s="173"/>
      <c r="K135" s="103"/>
      <c r="L135" s="103"/>
      <c r="M135" s="103"/>
      <c r="N135" s="103"/>
      <c r="O135" s="103"/>
      <c r="P135" s="103"/>
      <c r="Q135" s="103"/>
      <c r="R135" s="103"/>
      <c r="S135" s="103"/>
    </row>
    <row r="136" spans="1:19" ht="15.75" x14ac:dyDescent="0.25">
      <c r="A136" s="116" t="s">
        <v>2081</v>
      </c>
      <c r="B136" s="118"/>
      <c r="C136" s="118"/>
      <c r="D136" s="118"/>
      <c r="E136" s="118"/>
      <c r="F136" s="117"/>
      <c r="G136" s="117"/>
      <c r="H136" s="117"/>
      <c r="I136" s="117"/>
      <c r="J136" s="117"/>
      <c r="K136" s="103"/>
      <c r="L136" s="103"/>
      <c r="M136" s="103"/>
      <c r="N136" s="103"/>
      <c r="O136" s="103"/>
      <c r="P136" s="103"/>
      <c r="Q136" s="103"/>
      <c r="R136" s="103"/>
      <c r="S136" s="103"/>
    </row>
    <row r="137" spans="1:19" ht="63" customHeight="1" x14ac:dyDescent="0.25">
      <c r="A137" s="165">
        <v>31301</v>
      </c>
      <c r="B137" s="1019" t="s">
        <v>6514</v>
      </c>
      <c r="C137" s="1020"/>
      <c r="D137" s="896" t="s">
        <v>6512</v>
      </c>
      <c r="E137" s="897"/>
      <c r="F137" s="166" t="s">
        <v>1948</v>
      </c>
      <c r="G137" s="618" t="s">
        <v>2086</v>
      </c>
      <c r="H137" s="168">
        <v>600</v>
      </c>
      <c r="I137" s="169"/>
      <c r="J137" s="169" t="s">
        <v>6966</v>
      </c>
      <c r="K137" s="103"/>
      <c r="L137" s="103"/>
      <c r="M137" s="103"/>
      <c r="N137" s="103"/>
      <c r="O137" s="103"/>
      <c r="P137" s="103"/>
      <c r="Q137" s="103"/>
      <c r="R137" s="103"/>
      <c r="S137" s="103"/>
    </row>
    <row r="138" spans="1:19" ht="15.75" x14ac:dyDescent="0.25">
      <c r="A138" s="170">
        <v>31303</v>
      </c>
      <c r="B138" s="927" t="s">
        <v>2082</v>
      </c>
      <c r="C138" s="928"/>
      <c r="D138" s="922" t="s">
        <v>1977</v>
      </c>
      <c r="E138" s="913"/>
      <c r="F138" s="171" t="s">
        <v>1948</v>
      </c>
      <c r="G138" s="205" t="s">
        <v>2086</v>
      </c>
      <c r="H138" s="168">
        <v>600</v>
      </c>
      <c r="I138" s="173"/>
      <c r="J138" s="173" t="s">
        <v>6937</v>
      </c>
      <c r="K138" s="103"/>
      <c r="L138" s="103"/>
      <c r="M138" s="103"/>
      <c r="N138" s="103"/>
      <c r="O138" s="103"/>
      <c r="P138" s="103"/>
      <c r="Q138" s="103"/>
      <c r="R138" s="103"/>
      <c r="S138" s="103"/>
    </row>
    <row r="139" spans="1:19" ht="15.75" x14ac:dyDescent="0.25">
      <c r="A139" s="116" t="s">
        <v>2083</v>
      </c>
      <c r="B139" s="118"/>
      <c r="C139" s="118"/>
      <c r="D139" s="118"/>
      <c r="E139" s="118"/>
      <c r="F139" s="117"/>
      <c r="G139" s="117"/>
      <c r="H139" s="117"/>
      <c r="I139" s="117"/>
      <c r="J139" s="117"/>
      <c r="K139" s="103"/>
      <c r="L139" s="103"/>
      <c r="M139" s="103"/>
      <c r="N139" s="103"/>
      <c r="O139" s="103"/>
      <c r="P139" s="103"/>
      <c r="Q139" s="103"/>
      <c r="R139" s="103"/>
      <c r="S139" s="103"/>
    </row>
    <row r="140" spans="1:19" ht="15.75" x14ac:dyDescent="0.25">
      <c r="A140" s="216">
        <v>31802</v>
      </c>
      <c r="B140" s="988" t="s">
        <v>2084</v>
      </c>
      <c r="C140" s="917"/>
      <c r="D140" s="941" t="s">
        <v>2085</v>
      </c>
      <c r="E140" s="915"/>
      <c r="F140" s="217" t="s">
        <v>1948</v>
      </c>
      <c r="G140" s="620" t="s">
        <v>1949</v>
      </c>
      <c r="H140" s="219">
        <v>550</v>
      </c>
      <c r="I140" s="220"/>
      <c r="J140" s="220"/>
      <c r="K140" s="103"/>
      <c r="L140" s="103"/>
      <c r="M140" s="103"/>
      <c r="N140" s="103"/>
      <c r="O140" s="103"/>
      <c r="P140" s="103"/>
      <c r="Q140" s="103"/>
      <c r="R140" s="103"/>
      <c r="S140" s="103"/>
    </row>
    <row r="141" spans="1:19" ht="15.75" x14ac:dyDescent="0.25">
      <c r="A141" s="116" t="s">
        <v>2087</v>
      </c>
      <c r="B141" s="118"/>
      <c r="C141" s="118"/>
      <c r="D141" s="118"/>
      <c r="E141" s="118"/>
      <c r="F141" s="117"/>
      <c r="G141" s="117"/>
      <c r="H141" s="117"/>
      <c r="I141" s="117"/>
      <c r="J141" s="117"/>
      <c r="K141" s="103"/>
      <c r="L141" s="103"/>
      <c r="M141" s="103"/>
      <c r="N141" s="103"/>
      <c r="O141" s="103"/>
      <c r="P141" s="103"/>
      <c r="Q141" s="103"/>
      <c r="R141" s="103"/>
      <c r="S141" s="103"/>
    </row>
    <row r="142" spans="1:19" ht="15.75" x14ac:dyDescent="0.25">
      <c r="A142" s="165">
        <v>31901</v>
      </c>
      <c r="B142" s="916" t="s">
        <v>2088</v>
      </c>
      <c r="C142" s="917"/>
      <c r="D142" s="914" t="s">
        <v>1997</v>
      </c>
      <c r="E142" s="915"/>
      <c r="F142" s="166" t="s">
        <v>1948</v>
      </c>
      <c r="G142" s="618" t="s">
        <v>1949</v>
      </c>
      <c r="H142" s="203">
        <v>600</v>
      </c>
      <c r="I142" s="207"/>
      <c r="J142" s="207"/>
      <c r="K142" s="103"/>
      <c r="L142" s="103"/>
      <c r="M142" s="103"/>
      <c r="N142" s="103"/>
      <c r="O142" s="103"/>
      <c r="P142" s="103"/>
      <c r="Q142" s="103"/>
      <c r="R142" s="103"/>
      <c r="S142" s="103"/>
    </row>
    <row r="143" spans="1:19" ht="15.75" x14ac:dyDescent="0.25">
      <c r="A143" s="170">
        <v>31902</v>
      </c>
      <c r="B143" s="925" t="s">
        <v>2089</v>
      </c>
      <c r="C143" s="926"/>
      <c r="D143" s="868" t="s">
        <v>1997</v>
      </c>
      <c r="E143" s="859"/>
      <c r="F143" s="171" t="s">
        <v>1948</v>
      </c>
      <c r="G143" s="205" t="s">
        <v>1949</v>
      </c>
      <c r="H143" s="213">
        <v>600</v>
      </c>
      <c r="I143" s="211"/>
      <c r="J143" s="211"/>
      <c r="K143" s="103"/>
      <c r="L143" s="103"/>
      <c r="M143" s="103"/>
      <c r="N143" s="103"/>
      <c r="O143" s="103"/>
      <c r="P143" s="103"/>
      <c r="Q143" s="103"/>
      <c r="R143" s="103"/>
      <c r="S143" s="103"/>
    </row>
    <row r="144" spans="1:19" ht="15.75" x14ac:dyDescent="0.25">
      <c r="A144" s="170">
        <v>31903</v>
      </c>
      <c r="B144" s="925" t="s">
        <v>2090</v>
      </c>
      <c r="C144" s="926"/>
      <c r="D144" s="868" t="s">
        <v>1997</v>
      </c>
      <c r="E144" s="859"/>
      <c r="F144" s="171" t="s">
        <v>1948</v>
      </c>
      <c r="G144" s="205" t="s">
        <v>1949</v>
      </c>
      <c r="H144" s="194">
        <v>900</v>
      </c>
      <c r="I144" s="173"/>
      <c r="J144" s="173"/>
      <c r="K144" s="103"/>
      <c r="L144" s="103"/>
      <c r="M144" s="103"/>
      <c r="N144" s="103"/>
      <c r="O144" s="103"/>
      <c r="P144" s="103"/>
      <c r="Q144" s="103"/>
      <c r="R144" s="103"/>
      <c r="S144" s="103"/>
    </row>
    <row r="145" spans="1:19" ht="15.75" x14ac:dyDescent="0.25">
      <c r="A145" s="170">
        <v>31904</v>
      </c>
      <c r="B145" s="925" t="s">
        <v>2091</v>
      </c>
      <c r="C145" s="926"/>
      <c r="D145" s="922" t="s">
        <v>1997</v>
      </c>
      <c r="E145" s="913"/>
      <c r="F145" s="171" t="s">
        <v>1948</v>
      </c>
      <c r="G145" s="205" t="s">
        <v>1949</v>
      </c>
      <c r="H145" s="194">
        <v>1200</v>
      </c>
      <c r="I145" s="173"/>
      <c r="J145" s="173" t="s">
        <v>6913</v>
      </c>
      <c r="K145" s="103"/>
      <c r="L145" s="103"/>
      <c r="M145" s="103"/>
      <c r="N145" s="103"/>
      <c r="O145" s="103"/>
      <c r="P145" s="103"/>
      <c r="Q145" s="103"/>
      <c r="R145" s="103"/>
      <c r="S145" s="103"/>
    </row>
    <row r="146" spans="1:19" ht="15.75" x14ac:dyDescent="0.25">
      <c r="A146" s="116" t="s">
        <v>2092</v>
      </c>
      <c r="B146" s="118"/>
      <c r="C146" s="118"/>
      <c r="D146" s="118"/>
      <c r="E146" s="118"/>
      <c r="F146" s="117"/>
      <c r="G146" s="117"/>
      <c r="H146" s="195"/>
      <c r="I146" s="117"/>
      <c r="J146" s="117"/>
      <c r="K146" s="103"/>
      <c r="L146" s="103"/>
      <c r="M146" s="103"/>
      <c r="N146" s="103"/>
      <c r="O146" s="103"/>
      <c r="P146" s="103"/>
      <c r="Q146" s="103"/>
      <c r="R146" s="103"/>
      <c r="S146" s="103"/>
    </row>
    <row r="147" spans="1:19" ht="15.75" x14ac:dyDescent="0.25">
      <c r="A147" s="165">
        <v>32001</v>
      </c>
      <c r="B147" s="916" t="s">
        <v>2093</v>
      </c>
      <c r="C147" s="917"/>
      <c r="D147" s="914" t="s">
        <v>2094</v>
      </c>
      <c r="E147" s="915"/>
      <c r="F147" s="166" t="s">
        <v>1948</v>
      </c>
      <c r="G147" s="618" t="s">
        <v>2086</v>
      </c>
      <c r="H147" s="168">
        <v>400</v>
      </c>
      <c r="I147" s="207"/>
      <c r="J147" s="207"/>
      <c r="K147" s="103"/>
      <c r="L147" s="103"/>
      <c r="M147" s="103"/>
      <c r="N147" s="103"/>
      <c r="O147" s="103"/>
      <c r="P147" s="103"/>
      <c r="Q147" s="103"/>
      <c r="R147" s="103"/>
      <c r="S147" s="103"/>
    </row>
    <row r="148" spans="1:19" ht="15.75" x14ac:dyDescent="0.25">
      <c r="A148" s="170">
        <v>32002</v>
      </c>
      <c r="B148" s="927" t="s">
        <v>2093</v>
      </c>
      <c r="C148" s="928"/>
      <c r="D148" s="922" t="s">
        <v>1984</v>
      </c>
      <c r="E148" s="913"/>
      <c r="F148" s="171" t="s">
        <v>1952</v>
      </c>
      <c r="G148" s="205" t="s">
        <v>2086</v>
      </c>
      <c r="H148" s="168">
        <v>500</v>
      </c>
      <c r="I148" s="173"/>
      <c r="J148" s="173"/>
      <c r="K148" s="103"/>
      <c r="L148" s="103"/>
      <c r="M148" s="103"/>
      <c r="N148" s="103"/>
      <c r="O148" s="103"/>
      <c r="P148" s="103"/>
      <c r="Q148" s="103"/>
      <c r="R148" s="103"/>
      <c r="S148" s="103"/>
    </row>
    <row r="149" spans="1:19" ht="15.75" x14ac:dyDescent="0.25">
      <c r="A149" s="900" t="s">
        <v>2095</v>
      </c>
      <c r="B149" s="908"/>
      <c r="C149" s="908"/>
      <c r="D149" s="908"/>
      <c r="E149" s="908"/>
      <c r="F149" s="908"/>
      <c r="G149" s="953"/>
      <c r="H149" s="118" t="s">
        <v>1981</v>
      </c>
      <c r="I149" s="118"/>
      <c r="J149" s="118"/>
      <c r="K149" s="103"/>
      <c r="L149" s="103"/>
      <c r="M149" s="103"/>
      <c r="N149" s="103"/>
      <c r="O149" s="103"/>
      <c r="P149" s="103"/>
      <c r="Q149" s="103"/>
      <c r="R149" s="103"/>
      <c r="S149" s="103"/>
    </row>
    <row r="150" spans="1:19" ht="15.75" x14ac:dyDescent="0.25">
      <c r="A150" s="178">
        <v>32101</v>
      </c>
      <c r="B150" s="916" t="s">
        <v>2096</v>
      </c>
      <c r="C150" s="917"/>
      <c r="D150" s="914" t="s">
        <v>1984</v>
      </c>
      <c r="E150" s="915"/>
      <c r="F150" s="179" t="s">
        <v>1948</v>
      </c>
      <c r="G150" s="610" t="s">
        <v>1953</v>
      </c>
      <c r="H150" s="621">
        <v>2000</v>
      </c>
      <c r="I150" s="182"/>
      <c r="J150" s="182"/>
      <c r="K150" s="103"/>
      <c r="L150" s="103"/>
      <c r="M150" s="103"/>
      <c r="N150" s="103"/>
      <c r="O150" s="103"/>
      <c r="P150" s="103"/>
      <c r="Q150" s="103"/>
      <c r="R150" s="103"/>
      <c r="S150" s="103"/>
    </row>
    <row r="151" spans="1:19" ht="15.75" x14ac:dyDescent="0.25">
      <c r="A151" s="183">
        <v>32102</v>
      </c>
      <c r="B151" s="869" t="s">
        <v>2097</v>
      </c>
      <c r="C151" s="866"/>
      <c r="D151" s="868" t="s">
        <v>2024</v>
      </c>
      <c r="E151" s="859"/>
      <c r="F151" s="184" t="s">
        <v>1952</v>
      </c>
      <c r="G151" s="231" t="s">
        <v>2758</v>
      </c>
      <c r="H151" s="273">
        <v>5000</v>
      </c>
      <c r="I151" s="187"/>
      <c r="J151" s="187"/>
      <c r="K151" s="103"/>
      <c r="L151" s="103"/>
      <c r="M151" s="103"/>
      <c r="N151" s="103"/>
      <c r="O151" s="103"/>
      <c r="P151" s="103"/>
      <c r="Q151" s="103"/>
      <c r="R151" s="103"/>
      <c r="S151" s="103"/>
    </row>
    <row r="152" spans="1:19" ht="15.75" x14ac:dyDescent="0.25">
      <c r="A152" s="183">
        <v>32106</v>
      </c>
      <c r="B152" s="869" t="s">
        <v>2098</v>
      </c>
      <c r="C152" s="866"/>
      <c r="D152" s="868" t="s">
        <v>1984</v>
      </c>
      <c r="E152" s="859"/>
      <c r="F152" s="184" t="s">
        <v>2022</v>
      </c>
      <c r="G152" s="185" t="s">
        <v>2099</v>
      </c>
      <c r="H152" s="273">
        <v>15000</v>
      </c>
      <c r="I152" s="187"/>
      <c r="J152" s="187"/>
      <c r="K152" s="103"/>
      <c r="L152" s="103"/>
      <c r="M152" s="103"/>
      <c r="N152" s="103"/>
      <c r="O152" s="103"/>
      <c r="P152" s="103"/>
      <c r="Q152" s="103"/>
      <c r="R152" s="103"/>
      <c r="S152" s="103"/>
    </row>
    <row r="153" spans="1:19" ht="15.75" x14ac:dyDescent="0.25">
      <c r="A153" s="183">
        <v>32108</v>
      </c>
      <c r="B153" s="869" t="s">
        <v>2100</v>
      </c>
      <c r="C153" s="866"/>
      <c r="D153" s="868" t="s">
        <v>1984</v>
      </c>
      <c r="E153" s="859"/>
      <c r="F153" s="184" t="s">
        <v>2022</v>
      </c>
      <c r="G153" s="185" t="s">
        <v>2099</v>
      </c>
      <c r="H153" s="188">
        <v>16700</v>
      </c>
      <c r="I153" s="187"/>
      <c r="J153" s="187"/>
      <c r="K153" s="103"/>
      <c r="L153" s="103"/>
      <c r="M153" s="103"/>
      <c r="N153" s="103"/>
      <c r="O153" s="103"/>
      <c r="P153" s="103"/>
      <c r="Q153" s="103"/>
      <c r="R153" s="103"/>
      <c r="S153" s="103"/>
    </row>
    <row r="154" spans="1:19" ht="15.75" x14ac:dyDescent="0.25">
      <c r="A154" s="189">
        <v>32109</v>
      </c>
      <c r="B154" s="927" t="s">
        <v>2101</v>
      </c>
      <c r="C154" s="928"/>
      <c r="D154" s="922" t="s">
        <v>1984</v>
      </c>
      <c r="E154" s="913"/>
      <c r="F154" s="190" t="s">
        <v>2022</v>
      </c>
      <c r="G154" s="191" t="s">
        <v>2099</v>
      </c>
      <c r="H154" s="192">
        <v>16700</v>
      </c>
      <c r="I154" s="193"/>
      <c r="J154" s="193"/>
      <c r="K154" s="103"/>
      <c r="L154" s="103"/>
      <c r="M154" s="103"/>
      <c r="N154" s="103"/>
      <c r="O154" s="103"/>
      <c r="P154" s="103"/>
      <c r="Q154" s="103"/>
      <c r="R154" s="103"/>
      <c r="S154" s="103"/>
    </row>
    <row r="155" spans="1:19" ht="15.75" x14ac:dyDescent="0.25">
      <c r="A155" s="116" t="s">
        <v>2102</v>
      </c>
      <c r="B155" s="118"/>
      <c r="C155" s="118"/>
      <c r="D155" s="118"/>
      <c r="E155" s="118"/>
      <c r="F155" s="117"/>
      <c r="G155" s="117"/>
      <c r="H155" s="117"/>
      <c r="I155" s="117"/>
      <c r="J155" s="117"/>
      <c r="K155" s="103"/>
      <c r="L155" s="103"/>
      <c r="M155" s="103"/>
      <c r="N155" s="103"/>
      <c r="O155" s="103"/>
      <c r="P155" s="103"/>
      <c r="Q155" s="103"/>
      <c r="R155" s="103"/>
      <c r="S155" s="103"/>
    </row>
    <row r="156" spans="1:19" ht="15.75" x14ac:dyDescent="0.25">
      <c r="A156" s="165">
        <v>32201</v>
      </c>
      <c r="B156" s="916" t="s">
        <v>2103</v>
      </c>
      <c r="C156" s="917"/>
      <c r="D156" s="914" t="s">
        <v>1984</v>
      </c>
      <c r="E156" s="915"/>
      <c r="F156" s="166" t="s">
        <v>1948</v>
      </c>
      <c r="G156" s="618" t="s">
        <v>2086</v>
      </c>
      <c r="H156" s="168">
        <v>800</v>
      </c>
      <c r="I156" s="169"/>
      <c r="J156" s="169" t="s">
        <v>6906</v>
      </c>
      <c r="K156" s="103"/>
      <c r="L156" s="103"/>
      <c r="M156" s="103"/>
      <c r="N156" s="103"/>
      <c r="O156" s="103"/>
      <c r="P156" s="103"/>
      <c r="Q156" s="103"/>
      <c r="R156" s="103"/>
      <c r="S156" s="103"/>
    </row>
    <row r="157" spans="1:19" ht="15.75" x14ac:dyDescent="0.25">
      <c r="A157" s="170">
        <v>32202</v>
      </c>
      <c r="B157" s="927" t="s">
        <v>2103</v>
      </c>
      <c r="C157" s="928"/>
      <c r="D157" s="922" t="s">
        <v>2105</v>
      </c>
      <c r="E157" s="913"/>
      <c r="F157" s="171" t="s">
        <v>1948</v>
      </c>
      <c r="G157" s="205" t="s">
        <v>2086</v>
      </c>
      <c r="H157" s="168">
        <v>850</v>
      </c>
      <c r="I157" s="173"/>
      <c r="J157" s="173" t="s">
        <v>6907</v>
      </c>
      <c r="K157" s="103"/>
      <c r="L157" s="103"/>
      <c r="M157" s="103"/>
      <c r="N157" s="103"/>
      <c r="O157" s="103"/>
      <c r="P157" s="103"/>
      <c r="Q157" s="103"/>
      <c r="R157" s="103"/>
      <c r="S157" s="103"/>
    </row>
    <row r="158" spans="1:19" ht="15.75" x14ac:dyDescent="0.25">
      <c r="A158" s="116" t="s">
        <v>2106</v>
      </c>
      <c r="B158" s="118"/>
      <c r="C158" s="118"/>
      <c r="D158" s="118"/>
      <c r="E158" s="118"/>
      <c r="F158" s="117"/>
      <c r="G158" s="117"/>
      <c r="H158" s="117"/>
      <c r="I158" s="117"/>
      <c r="J158" s="117"/>
      <c r="K158" s="103"/>
      <c r="L158" s="103"/>
      <c r="M158" s="103"/>
      <c r="N158" s="103"/>
      <c r="O158" s="103"/>
      <c r="P158" s="103"/>
      <c r="Q158" s="103"/>
      <c r="R158" s="103"/>
      <c r="S158" s="103"/>
    </row>
    <row r="159" spans="1:19" ht="15.75" x14ac:dyDescent="0.25">
      <c r="A159" s="221">
        <v>32302</v>
      </c>
      <c r="B159" s="986" t="s">
        <v>2107</v>
      </c>
      <c r="C159" s="987"/>
      <c r="D159" s="939" t="s">
        <v>2108</v>
      </c>
      <c r="E159" s="934"/>
      <c r="F159" s="222" t="s">
        <v>1948</v>
      </c>
      <c r="G159" s="572" t="s">
        <v>1949</v>
      </c>
      <c r="H159" s="224">
        <v>1200</v>
      </c>
      <c r="I159" s="225"/>
      <c r="J159" s="225"/>
      <c r="K159" s="103"/>
      <c r="L159" s="103"/>
      <c r="M159" s="103"/>
      <c r="N159" s="103"/>
      <c r="O159" s="103"/>
      <c r="P159" s="103"/>
      <c r="Q159" s="103"/>
      <c r="R159" s="103"/>
      <c r="S159" s="103"/>
    </row>
    <row r="160" spans="1:19" ht="15.75" x14ac:dyDescent="0.25">
      <c r="A160" s="116" t="s">
        <v>2109</v>
      </c>
      <c r="B160" s="118"/>
      <c r="C160" s="118"/>
      <c r="D160" s="118"/>
      <c r="E160" s="118"/>
      <c r="F160" s="117"/>
      <c r="G160" s="117"/>
      <c r="H160" s="117"/>
      <c r="I160" s="117"/>
      <c r="J160" s="117"/>
      <c r="K160" s="103"/>
      <c r="L160" s="103"/>
      <c r="M160" s="103"/>
      <c r="N160" s="103"/>
      <c r="O160" s="103"/>
      <c r="P160" s="103"/>
      <c r="Q160" s="103"/>
      <c r="R160" s="103"/>
      <c r="S160" s="103"/>
    </row>
    <row r="161" spans="1:19" ht="15.75" x14ac:dyDescent="0.25">
      <c r="A161" s="226">
        <v>32402</v>
      </c>
      <c r="B161" s="929" t="s">
        <v>2110</v>
      </c>
      <c r="C161" s="930"/>
      <c r="D161" s="914" t="s">
        <v>2108</v>
      </c>
      <c r="E161" s="915"/>
      <c r="F161" s="227" t="s">
        <v>1948</v>
      </c>
      <c r="G161" s="611" t="s">
        <v>1949</v>
      </c>
      <c r="H161" s="622">
        <v>2300</v>
      </c>
      <c r="I161" s="230"/>
      <c r="J161" s="230" t="s">
        <v>6912</v>
      </c>
      <c r="K161" s="103"/>
      <c r="L161" s="103"/>
      <c r="M161" s="103"/>
      <c r="N161" s="103"/>
      <c r="O161" s="103"/>
      <c r="P161" s="103"/>
      <c r="Q161" s="103"/>
      <c r="R161" s="103"/>
      <c r="S161" s="103"/>
    </row>
    <row r="162" spans="1:19" ht="15.75" x14ac:dyDescent="0.25">
      <c r="A162" s="170">
        <v>32404</v>
      </c>
      <c r="B162" s="927" t="s">
        <v>2111</v>
      </c>
      <c r="C162" s="928"/>
      <c r="D162" s="922" t="s">
        <v>1997</v>
      </c>
      <c r="E162" s="913"/>
      <c r="F162" s="171" t="s">
        <v>1948</v>
      </c>
      <c r="G162" s="205" t="s">
        <v>1949</v>
      </c>
      <c r="H162" s="213">
        <v>2000</v>
      </c>
      <c r="I162" s="173"/>
      <c r="J162" s="173" t="s">
        <v>6913</v>
      </c>
      <c r="K162" s="103"/>
      <c r="L162" s="103"/>
      <c r="M162" s="103"/>
      <c r="N162" s="103"/>
      <c r="O162" s="103"/>
      <c r="P162" s="103"/>
      <c r="Q162" s="103"/>
      <c r="R162" s="103"/>
      <c r="S162" s="103"/>
    </row>
    <row r="163" spans="1:19" ht="15.75" x14ac:dyDescent="0.25">
      <c r="A163" s="116" t="s">
        <v>2112</v>
      </c>
      <c r="B163" s="118"/>
      <c r="C163" s="118"/>
      <c r="D163" s="118"/>
      <c r="E163" s="118"/>
      <c r="F163" s="117"/>
      <c r="G163" s="117"/>
      <c r="H163" s="623"/>
      <c r="I163" s="117"/>
      <c r="J163" s="117"/>
      <c r="K163" s="103"/>
      <c r="L163" s="103"/>
      <c r="M163" s="103"/>
      <c r="N163" s="103"/>
      <c r="O163" s="103"/>
      <c r="P163" s="103"/>
      <c r="Q163" s="103"/>
      <c r="R163" s="103"/>
      <c r="S163" s="103"/>
    </row>
    <row r="164" spans="1:19" ht="15.75" x14ac:dyDescent="0.25">
      <c r="A164" s="183">
        <v>32501</v>
      </c>
      <c r="B164" s="869" t="s">
        <v>2113</v>
      </c>
      <c r="C164" s="866"/>
      <c r="D164" s="896" t="s">
        <v>6479</v>
      </c>
      <c r="E164" s="897"/>
      <c r="F164" s="184" t="s">
        <v>1948</v>
      </c>
      <c r="G164" s="231" t="s">
        <v>1953</v>
      </c>
      <c r="H164" s="168">
        <v>4000</v>
      </c>
      <c r="I164" s="169"/>
      <c r="J164" s="169" t="s">
        <v>6944</v>
      </c>
      <c r="K164" s="103"/>
      <c r="L164" s="103"/>
      <c r="M164" s="103"/>
      <c r="N164" s="103"/>
      <c r="O164" s="103"/>
      <c r="P164" s="103"/>
      <c r="Q164" s="103"/>
      <c r="R164" s="103"/>
      <c r="S164" s="103"/>
    </row>
    <row r="165" spans="1:19" ht="15.75" x14ac:dyDescent="0.25">
      <c r="A165" s="183">
        <v>32502</v>
      </c>
      <c r="B165" s="869" t="s">
        <v>2113</v>
      </c>
      <c r="C165" s="866"/>
      <c r="D165" s="868" t="s">
        <v>2114</v>
      </c>
      <c r="E165" s="859"/>
      <c r="F165" s="184" t="s">
        <v>1948</v>
      </c>
      <c r="G165" s="231" t="s">
        <v>1953</v>
      </c>
      <c r="H165" s="168">
        <v>1400</v>
      </c>
      <c r="I165" s="169"/>
      <c r="J165" s="169"/>
      <c r="K165" s="103"/>
      <c r="L165" s="103"/>
      <c r="M165" s="103"/>
      <c r="N165" s="103"/>
      <c r="O165" s="103"/>
      <c r="P165" s="103"/>
      <c r="Q165" s="103"/>
      <c r="R165" s="103"/>
      <c r="S165" s="103"/>
    </row>
    <row r="166" spans="1:19" ht="15.75" x14ac:dyDescent="0.25">
      <c r="A166" s="569">
        <v>32503</v>
      </c>
      <c r="B166" s="869" t="s">
        <v>2113</v>
      </c>
      <c r="C166" s="866"/>
      <c r="D166" s="922" t="s">
        <v>2115</v>
      </c>
      <c r="E166" s="913"/>
      <c r="F166" s="184" t="s">
        <v>1948</v>
      </c>
      <c r="G166" s="231" t="s">
        <v>1953</v>
      </c>
      <c r="H166" s="168">
        <v>1400</v>
      </c>
      <c r="I166" s="169"/>
      <c r="J166" s="169"/>
      <c r="K166" s="103"/>
      <c r="L166" s="103"/>
      <c r="M166" s="103"/>
      <c r="N166" s="103"/>
      <c r="O166" s="103"/>
      <c r="P166" s="103"/>
      <c r="Q166" s="103"/>
      <c r="R166" s="103"/>
      <c r="S166" s="103"/>
    </row>
    <row r="167" spans="1:19" ht="15.75" x14ac:dyDescent="0.25">
      <c r="A167" s="116" t="s">
        <v>6477</v>
      </c>
      <c r="B167" s="118"/>
      <c r="C167" s="118"/>
      <c r="D167" s="118"/>
      <c r="E167" s="118"/>
      <c r="F167" s="117"/>
      <c r="G167" s="117"/>
      <c r="H167" s="117"/>
      <c r="I167" s="117"/>
      <c r="J167" s="117"/>
      <c r="K167" s="103"/>
      <c r="L167" s="103"/>
      <c r="M167" s="103"/>
      <c r="N167" s="103"/>
      <c r="O167" s="103"/>
      <c r="P167" s="103"/>
      <c r="Q167" s="103"/>
      <c r="R167" s="103"/>
      <c r="S167" s="103"/>
    </row>
    <row r="168" spans="1:19" ht="30" customHeight="1" x14ac:dyDescent="0.25">
      <c r="A168" s="570">
        <v>32510</v>
      </c>
      <c r="B168" s="669" t="s">
        <v>6478</v>
      </c>
      <c r="C168" s="670"/>
      <c r="D168" s="880" t="s">
        <v>6479</v>
      </c>
      <c r="E168" s="881"/>
      <c r="F168" s="571" t="s">
        <v>1948</v>
      </c>
      <c r="G168" s="572" t="s">
        <v>1953</v>
      </c>
      <c r="H168" s="573">
        <v>3000</v>
      </c>
      <c r="I168" s="225"/>
      <c r="J168" s="225" t="s">
        <v>6944</v>
      </c>
      <c r="K168" s="103"/>
      <c r="L168" s="103"/>
      <c r="M168" s="103"/>
      <c r="N168" s="103"/>
      <c r="O168" s="103"/>
      <c r="P168" s="103"/>
      <c r="Q168" s="103"/>
      <c r="R168" s="103"/>
      <c r="S168" s="103"/>
    </row>
    <row r="169" spans="1:19" ht="17.45" customHeight="1" x14ac:dyDescent="0.25">
      <c r="A169" s="116" t="s">
        <v>6480</v>
      </c>
      <c r="B169" s="118"/>
      <c r="C169" s="118"/>
      <c r="D169" s="118"/>
      <c r="E169" s="118"/>
      <c r="F169" s="117"/>
      <c r="G169" s="117"/>
      <c r="H169" s="117"/>
      <c r="I169" s="117"/>
      <c r="J169" s="117"/>
      <c r="K169" s="103"/>
      <c r="L169" s="103"/>
      <c r="M169" s="103"/>
      <c r="N169" s="103"/>
      <c r="O169" s="103"/>
      <c r="P169" s="103"/>
      <c r="Q169" s="103"/>
      <c r="R169" s="103"/>
      <c r="S169" s="103"/>
    </row>
    <row r="170" spans="1:19" ht="30" customHeight="1" x14ac:dyDescent="0.25">
      <c r="A170" s="570">
        <v>32520</v>
      </c>
      <c r="B170" s="882" t="s">
        <v>6481</v>
      </c>
      <c r="C170" s="883"/>
      <c r="D170" s="880" t="s">
        <v>6479</v>
      </c>
      <c r="E170" s="881"/>
      <c r="F170" s="571" t="s">
        <v>1948</v>
      </c>
      <c r="G170" s="572" t="s">
        <v>1953</v>
      </c>
      <c r="H170" s="573">
        <v>3000</v>
      </c>
      <c r="I170" s="225"/>
      <c r="J170" s="225" t="s">
        <v>7033</v>
      </c>
      <c r="K170" s="103"/>
      <c r="L170" s="103"/>
      <c r="M170" s="103"/>
      <c r="N170" s="103"/>
      <c r="O170" s="103"/>
      <c r="P170" s="103"/>
      <c r="Q170" s="103"/>
      <c r="R170" s="103"/>
      <c r="S170" s="103"/>
    </row>
    <row r="171" spans="1:19" ht="17.45" customHeight="1" x14ac:dyDescent="0.25">
      <c r="A171" s="116" t="s">
        <v>6482</v>
      </c>
      <c r="B171" s="118"/>
      <c r="C171" s="118"/>
      <c r="D171" s="118"/>
      <c r="E171" s="118"/>
      <c r="F171" s="117"/>
      <c r="G171" s="117"/>
      <c r="H171" s="117"/>
      <c r="I171" s="117"/>
      <c r="J171" s="117"/>
      <c r="K171" s="103"/>
      <c r="L171" s="103"/>
      <c r="M171" s="103"/>
      <c r="N171" s="103"/>
      <c r="O171" s="103"/>
      <c r="P171" s="103"/>
      <c r="Q171" s="103"/>
      <c r="R171" s="103"/>
      <c r="S171" s="103"/>
    </row>
    <row r="172" spans="1:19" ht="47.45" customHeight="1" x14ac:dyDescent="0.25">
      <c r="A172" s="570">
        <v>32530</v>
      </c>
      <c r="B172" s="882" t="s">
        <v>6483</v>
      </c>
      <c r="C172" s="883"/>
      <c r="D172" s="880" t="s">
        <v>6486</v>
      </c>
      <c r="E172" s="881"/>
      <c r="F172" s="571" t="s">
        <v>1948</v>
      </c>
      <c r="G172" s="572" t="s">
        <v>1953</v>
      </c>
      <c r="H172" s="573">
        <v>7300</v>
      </c>
      <c r="I172" s="225"/>
      <c r="J172" s="225" t="s">
        <v>6944</v>
      </c>
      <c r="K172" s="103"/>
      <c r="L172" s="103"/>
      <c r="M172" s="103"/>
      <c r="N172" s="103"/>
      <c r="O172" s="103"/>
      <c r="P172" s="103"/>
      <c r="Q172" s="103"/>
      <c r="R172" s="103"/>
      <c r="S172" s="103"/>
    </row>
    <row r="173" spans="1:19" ht="49.15" customHeight="1" x14ac:dyDescent="0.25">
      <c r="A173" s="570">
        <v>32531</v>
      </c>
      <c r="B173" s="882" t="s">
        <v>6484</v>
      </c>
      <c r="C173" s="883"/>
      <c r="D173" s="880" t="s">
        <v>6479</v>
      </c>
      <c r="E173" s="881"/>
      <c r="F173" s="571" t="s">
        <v>1948</v>
      </c>
      <c r="G173" s="572" t="s">
        <v>1953</v>
      </c>
      <c r="H173" s="573">
        <v>5000</v>
      </c>
      <c r="I173" s="225"/>
      <c r="J173" s="225" t="s">
        <v>6944</v>
      </c>
      <c r="K173" s="103"/>
      <c r="L173" s="103"/>
      <c r="M173" s="103"/>
      <c r="N173" s="103"/>
      <c r="O173" s="103"/>
      <c r="P173" s="103"/>
      <c r="Q173" s="103"/>
      <c r="R173" s="103"/>
      <c r="S173" s="103"/>
    </row>
    <row r="174" spans="1:19" ht="33" customHeight="1" x14ac:dyDescent="0.25">
      <c r="A174" s="570">
        <v>32535</v>
      </c>
      <c r="B174" s="882" t="s">
        <v>6485</v>
      </c>
      <c r="C174" s="883"/>
      <c r="D174" s="880" t="s">
        <v>6487</v>
      </c>
      <c r="E174" s="881"/>
      <c r="F174" s="571" t="s">
        <v>1948</v>
      </c>
      <c r="G174" s="572" t="s">
        <v>1953</v>
      </c>
      <c r="H174" s="573">
        <v>1200</v>
      </c>
      <c r="I174" s="225"/>
      <c r="J174" s="225" t="s">
        <v>7034</v>
      </c>
      <c r="K174" s="103"/>
      <c r="L174" s="103"/>
      <c r="M174" s="103"/>
      <c r="N174" s="103"/>
      <c r="O174" s="103"/>
      <c r="P174" s="103"/>
      <c r="Q174" s="103"/>
      <c r="R174" s="103"/>
      <c r="S174" s="103"/>
    </row>
    <row r="175" spans="1:19" ht="19.149999999999999" customHeight="1" x14ac:dyDescent="0.25">
      <c r="A175" s="116" t="s">
        <v>2157</v>
      </c>
      <c r="B175" s="118"/>
      <c r="C175" s="118"/>
      <c r="D175" s="118"/>
      <c r="E175" s="118"/>
      <c r="F175" s="117"/>
      <c r="G175" s="117"/>
      <c r="H175" s="117"/>
      <c r="I175" s="117"/>
      <c r="J175" s="117"/>
      <c r="K175" s="103"/>
      <c r="L175" s="103"/>
      <c r="M175" s="103"/>
      <c r="N175" s="103"/>
      <c r="O175" s="103"/>
      <c r="P175" s="103"/>
      <c r="Q175" s="103"/>
      <c r="R175" s="103"/>
      <c r="S175" s="103"/>
    </row>
    <row r="176" spans="1:19" ht="33" customHeight="1" x14ac:dyDescent="0.25">
      <c r="A176" s="570">
        <v>170408</v>
      </c>
      <c r="B176" s="882" t="s">
        <v>6488</v>
      </c>
      <c r="C176" s="883"/>
      <c r="D176" s="880" t="s">
        <v>6487</v>
      </c>
      <c r="E176" s="881"/>
      <c r="F176" s="571" t="s">
        <v>1948</v>
      </c>
      <c r="G176" s="572" t="s">
        <v>1953</v>
      </c>
      <c r="H176" s="573">
        <v>1200</v>
      </c>
      <c r="I176" s="225"/>
      <c r="J176" s="225"/>
      <c r="K176" s="103"/>
      <c r="L176" s="103"/>
      <c r="M176" s="103"/>
      <c r="N176" s="103"/>
      <c r="O176" s="103"/>
      <c r="P176" s="103"/>
      <c r="Q176" s="103"/>
      <c r="R176" s="103"/>
      <c r="S176" s="103"/>
    </row>
    <row r="177" spans="1:19" ht="15.75" x14ac:dyDescent="0.25">
      <c r="A177" s="113" t="s">
        <v>2116</v>
      </c>
      <c r="B177" s="115"/>
      <c r="C177" s="115"/>
      <c r="D177" s="115"/>
      <c r="E177" s="115"/>
      <c r="F177" s="114"/>
      <c r="G177" s="114"/>
      <c r="H177" s="114"/>
      <c r="I177" s="114"/>
      <c r="J177" s="114"/>
      <c r="K177" s="103"/>
      <c r="L177" s="103"/>
      <c r="M177" s="103"/>
      <c r="N177" s="103"/>
      <c r="O177" s="103"/>
      <c r="P177" s="103"/>
      <c r="Q177" s="103"/>
      <c r="R177" s="103"/>
      <c r="S177" s="103"/>
    </row>
    <row r="178" spans="1:19" ht="15.75" x14ac:dyDescent="0.25">
      <c r="A178" s="116" t="s">
        <v>2117</v>
      </c>
      <c r="B178" s="118"/>
      <c r="C178" s="118"/>
      <c r="D178" s="118"/>
      <c r="E178" s="118"/>
      <c r="F178" s="117"/>
      <c r="G178" s="117"/>
      <c r="H178" s="117"/>
      <c r="I178" s="117"/>
      <c r="J178" s="117"/>
      <c r="K178" s="103"/>
      <c r="L178" s="103"/>
      <c r="M178" s="103"/>
      <c r="N178" s="103"/>
      <c r="O178" s="103"/>
      <c r="P178" s="103"/>
      <c r="Q178" s="103"/>
      <c r="R178" s="103"/>
      <c r="S178" s="103"/>
    </row>
    <row r="179" spans="1:19" ht="15.75" x14ac:dyDescent="0.25">
      <c r="A179" s="226">
        <v>170001</v>
      </c>
      <c r="B179" s="916" t="s">
        <v>2118</v>
      </c>
      <c r="C179" s="917"/>
      <c r="D179" s="914" t="s">
        <v>1951</v>
      </c>
      <c r="E179" s="915"/>
      <c r="F179" s="227" t="s">
        <v>1952</v>
      </c>
      <c r="G179" s="185" t="s">
        <v>1953</v>
      </c>
      <c r="H179" s="168">
        <v>700</v>
      </c>
      <c r="I179" s="169"/>
      <c r="J179" s="169" t="s">
        <v>6971</v>
      </c>
      <c r="K179" s="103"/>
      <c r="L179" s="103"/>
      <c r="M179" s="103"/>
      <c r="N179" s="103"/>
      <c r="O179" s="103"/>
      <c r="P179" s="103"/>
      <c r="Q179" s="103"/>
      <c r="R179" s="103"/>
      <c r="S179" s="103"/>
    </row>
    <row r="180" spans="1:19" ht="15.75" x14ac:dyDescent="0.25">
      <c r="A180" s="183">
        <v>170002</v>
      </c>
      <c r="B180" s="869" t="s">
        <v>2119</v>
      </c>
      <c r="C180" s="866"/>
      <c r="D180" s="868" t="s">
        <v>1957</v>
      </c>
      <c r="E180" s="859"/>
      <c r="F180" s="184" t="s">
        <v>1952</v>
      </c>
      <c r="G180" s="185" t="s">
        <v>1953</v>
      </c>
      <c r="H180" s="168">
        <v>700</v>
      </c>
      <c r="I180" s="169"/>
      <c r="J180" s="169"/>
      <c r="K180" s="103"/>
      <c r="L180" s="103"/>
      <c r="M180" s="103"/>
      <c r="N180" s="103"/>
      <c r="O180" s="103"/>
      <c r="P180" s="103"/>
      <c r="Q180" s="103"/>
      <c r="R180" s="103"/>
      <c r="S180" s="103"/>
    </row>
    <row r="181" spans="1:19" ht="15.75" x14ac:dyDescent="0.25">
      <c r="A181" s="183">
        <v>170003</v>
      </c>
      <c r="B181" s="869" t="s">
        <v>2120</v>
      </c>
      <c r="C181" s="866"/>
      <c r="D181" s="868" t="s">
        <v>1957</v>
      </c>
      <c r="E181" s="859"/>
      <c r="F181" s="184" t="s">
        <v>1952</v>
      </c>
      <c r="G181" s="185" t="s">
        <v>1953</v>
      </c>
      <c r="H181" s="168">
        <v>600</v>
      </c>
      <c r="I181" s="169"/>
      <c r="J181" s="169"/>
      <c r="K181" s="103"/>
      <c r="L181" s="103"/>
      <c r="M181" s="103"/>
      <c r="N181" s="103"/>
      <c r="O181" s="103"/>
      <c r="P181" s="103"/>
      <c r="Q181" s="103"/>
      <c r="R181" s="103"/>
      <c r="S181" s="103"/>
    </row>
    <row r="182" spans="1:19" ht="15.75" x14ac:dyDescent="0.25">
      <c r="A182" s="170">
        <v>170004</v>
      </c>
      <c r="B182" s="925" t="s">
        <v>2121</v>
      </c>
      <c r="C182" s="926"/>
      <c r="D182" s="868" t="s">
        <v>2122</v>
      </c>
      <c r="E182" s="859"/>
      <c r="F182" s="171" t="s">
        <v>1952</v>
      </c>
      <c r="G182" s="185" t="s">
        <v>1953</v>
      </c>
      <c r="H182" s="168">
        <v>1600</v>
      </c>
      <c r="I182" s="169"/>
      <c r="J182" s="169"/>
      <c r="K182" s="103"/>
      <c r="L182" s="103"/>
      <c r="M182" s="103"/>
      <c r="N182" s="103"/>
      <c r="O182" s="103"/>
      <c r="P182" s="103"/>
      <c r="Q182" s="103"/>
      <c r="R182" s="103"/>
      <c r="S182" s="103"/>
    </row>
    <row r="183" spans="1:19" ht="15.75" x14ac:dyDescent="0.25">
      <c r="A183" s="183">
        <v>170005</v>
      </c>
      <c r="B183" s="869" t="s">
        <v>2123</v>
      </c>
      <c r="C183" s="866"/>
      <c r="D183" s="868" t="s">
        <v>2124</v>
      </c>
      <c r="E183" s="859"/>
      <c r="F183" s="184" t="s">
        <v>1952</v>
      </c>
      <c r="G183" s="185" t="s">
        <v>1953</v>
      </c>
      <c r="H183" s="188">
        <v>2000</v>
      </c>
      <c r="I183" s="187"/>
      <c r="J183" s="187"/>
      <c r="K183" s="103"/>
      <c r="L183" s="103"/>
      <c r="M183" s="103"/>
      <c r="N183" s="103"/>
      <c r="O183" s="103"/>
      <c r="P183" s="103"/>
      <c r="Q183" s="103"/>
      <c r="R183" s="103"/>
      <c r="S183" s="103"/>
    </row>
    <row r="184" spans="1:19" ht="15.75" x14ac:dyDescent="0.25">
      <c r="A184" s="183">
        <v>170006</v>
      </c>
      <c r="B184" s="869" t="s">
        <v>2125</v>
      </c>
      <c r="C184" s="866"/>
      <c r="D184" s="868" t="s">
        <v>2075</v>
      </c>
      <c r="E184" s="859"/>
      <c r="F184" s="184" t="s">
        <v>1952</v>
      </c>
      <c r="G184" s="185" t="s">
        <v>2126</v>
      </c>
      <c r="H184" s="188">
        <v>700</v>
      </c>
      <c r="I184" s="187"/>
      <c r="J184" s="187"/>
      <c r="K184" s="103"/>
      <c r="L184" s="103"/>
      <c r="M184" s="103"/>
      <c r="N184" s="103"/>
      <c r="O184" s="103"/>
      <c r="P184" s="103"/>
      <c r="Q184" s="103"/>
      <c r="R184" s="103"/>
      <c r="S184" s="103"/>
    </row>
    <row r="185" spans="1:19" ht="61.9" customHeight="1" x14ac:dyDescent="0.25">
      <c r="A185" s="189">
        <v>170007</v>
      </c>
      <c r="B185" s="927" t="s">
        <v>2127</v>
      </c>
      <c r="C185" s="928"/>
      <c r="D185" s="898" t="s">
        <v>6513</v>
      </c>
      <c r="E185" s="899"/>
      <c r="F185" s="190" t="s">
        <v>1948</v>
      </c>
      <c r="G185" s="191" t="s">
        <v>2126</v>
      </c>
      <c r="H185" s="192">
        <v>700</v>
      </c>
      <c r="I185" s="193"/>
      <c r="J185" s="193" t="s">
        <v>6974</v>
      </c>
      <c r="K185" s="103"/>
      <c r="L185" s="103"/>
      <c r="M185" s="103"/>
      <c r="N185" s="103"/>
      <c r="O185" s="103"/>
      <c r="P185" s="103"/>
      <c r="Q185" s="103"/>
      <c r="R185" s="103"/>
      <c r="S185" s="103"/>
    </row>
    <row r="186" spans="1:19" ht="135" customHeight="1" x14ac:dyDescent="0.25">
      <c r="A186" s="212">
        <v>170008</v>
      </c>
      <c r="B186" s="876" t="s">
        <v>6489</v>
      </c>
      <c r="C186" s="877"/>
      <c r="D186" s="884" t="s">
        <v>6490</v>
      </c>
      <c r="E186" s="864"/>
      <c r="F186" s="271" t="s">
        <v>1952</v>
      </c>
      <c r="G186" s="231" t="s">
        <v>2126</v>
      </c>
      <c r="H186" s="273">
        <v>700</v>
      </c>
      <c r="I186" s="575"/>
      <c r="J186" s="575"/>
      <c r="K186" s="103"/>
      <c r="L186" s="103"/>
      <c r="M186" s="103"/>
      <c r="N186" s="103"/>
      <c r="O186" s="103"/>
      <c r="P186" s="103"/>
      <c r="Q186" s="103"/>
      <c r="R186" s="103"/>
      <c r="S186" s="103"/>
    </row>
    <row r="187" spans="1:19" ht="15.75" x14ac:dyDescent="0.25">
      <c r="A187" s="116" t="s">
        <v>2128</v>
      </c>
      <c r="B187" s="118"/>
      <c r="C187" s="118"/>
      <c r="D187" s="118"/>
      <c r="E187" s="118"/>
      <c r="F187" s="117"/>
      <c r="G187" s="117"/>
      <c r="H187" s="117"/>
      <c r="I187" s="117"/>
      <c r="J187" s="117"/>
      <c r="K187" s="103"/>
      <c r="L187" s="103"/>
      <c r="M187" s="103"/>
      <c r="N187" s="103"/>
      <c r="O187" s="103"/>
      <c r="P187" s="103"/>
      <c r="Q187" s="103"/>
      <c r="R187" s="103"/>
      <c r="S187" s="103"/>
    </row>
    <row r="188" spans="1:19" ht="15.75" x14ac:dyDescent="0.25">
      <c r="A188" s="554">
        <v>170099</v>
      </c>
      <c r="B188" s="931" t="s">
        <v>2129</v>
      </c>
      <c r="C188" s="926"/>
      <c r="D188" s="1028" t="s">
        <v>1984</v>
      </c>
      <c r="E188" s="915"/>
      <c r="F188" s="551" t="s">
        <v>1952</v>
      </c>
      <c r="G188" s="231" t="s">
        <v>2086</v>
      </c>
      <c r="H188" s="553">
        <v>650</v>
      </c>
      <c r="I188" s="574"/>
      <c r="J188" s="574" t="s">
        <v>6914</v>
      </c>
      <c r="K188" s="103"/>
      <c r="L188" s="103"/>
      <c r="M188" s="103"/>
      <c r="N188" s="103"/>
      <c r="O188" s="103"/>
      <c r="P188" s="103"/>
      <c r="Q188" s="103"/>
      <c r="R188" s="103"/>
      <c r="S188" s="103"/>
    </row>
    <row r="189" spans="1:19" ht="15.75" x14ac:dyDescent="0.25">
      <c r="A189" s="554">
        <v>170100</v>
      </c>
      <c r="B189" s="931" t="s">
        <v>2130</v>
      </c>
      <c r="C189" s="926"/>
      <c r="D189" s="1037" t="s">
        <v>2131</v>
      </c>
      <c r="E189" s="1038"/>
      <c r="F189" s="551" t="s">
        <v>1952</v>
      </c>
      <c r="G189" s="231" t="s">
        <v>2086</v>
      </c>
      <c r="H189" s="553">
        <v>650</v>
      </c>
      <c r="I189" s="574"/>
      <c r="J189" s="574"/>
      <c r="K189" s="103"/>
      <c r="L189" s="103"/>
      <c r="M189" s="103"/>
      <c r="N189" s="103"/>
      <c r="O189" s="103"/>
      <c r="P189" s="103"/>
      <c r="Q189" s="103"/>
      <c r="R189" s="103"/>
      <c r="S189" s="103"/>
    </row>
    <row r="190" spans="1:19" ht="15.75" x14ac:dyDescent="0.25">
      <c r="A190" s="183">
        <v>170101</v>
      </c>
      <c r="B190" s="869" t="s">
        <v>2132</v>
      </c>
      <c r="C190" s="866"/>
      <c r="D190" s="868" t="s">
        <v>2133</v>
      </c>
      <c r="E190" s="859"/>
      <c r="F190" s="184" t="s">
        <v>1948</v>
      </c>
      <c r="G190" s="619" t="s">
        <v>2086</v>
      </c>
      <c r="H190" s="168">
        <v>600</v>
      </c>
      <c r="I190" s="169"/>
      <c r="J190" s="169"/>
      <c r="K190" s="103"/>
      <c r="L190" s="103"/>
      <c r="M190" s="103"/>
      <c r="N190" s="103"/>
      <c r="O190" s="103"/>
      <c r="P190" s="103"/>
      <c r="Q190" s="103"/>
      <c r="R190" s="103"/>
      <c r="S190" s="103"/>
    </row>
    <row r="191" spans="1:19" ht="15.75" x14ac:dyDescent="0.25">
      <c r="A191" s="170">
        <v>170103</v>
      </c>
      <c r="B191" s="925" t="s">
        <v>2134</v>
      </c>
      <c r="C191" s="926"/>
      <c r="D191" s="868" t="s">
        <v>2133</v>
      </c>
      <c r="E191" s="859"/>
      <c r="F191" s="171" t="s">
        <v>1948</v>
      </c>
      <c r="G191" s="231" t="s">
        <v>2086</v>
      </c>
      <c r="H191" s="168">
        <v>650</v>
      </c>
      <c r="I191" s="169"/>
      <c r="J191" s="169"/>
      <c r="K191" s="103"/>
      <c r="L191" s="103"/>
      <c r="M191" s="103"/>
      <c r="N191" s="103"/>
      <c r="O191" s="103"/>
      <c r="P191" s="103"/>
      <c r="Q191" s="103"/>
      <c r="R191" s="103"/>
      <c r="S191" s="103"/>
    </row>
    <row r="192" spans="1:19" ht="15.75" x14ac:dyDescent="0.25">
      <c r="A192" s="170">
        <v>170104</v>
      </c>
      <c r="B192" s="927" t="s">
        <v>2120</v>
      </c>
      <c r="C192" s="928"/>
      <c r="D192" s="922" t="s">
        <v>2135</v>
      </c>
      <c r="E192" s="913"/>
      <c r="F192" s="171" t="s">
        <v>1952</v>
      </c>
      <c r="G192" s="231" t="s">
        <v>2086</v>
      </c>
      <c r="H192" s="168">
        <v>600</v>
      </c>
      <c r="I192" s="169"/>
      <c r="J192" s="169" t="s">
        <v>6916</v>
      </c>
      <c r="K192" s="103"/>
      <c r="L192" s="103"/>
      <c r="M192" s="103"/>
      <c r="N192" s="103"/>
      <c r="O192" s="103"/>
      <c r="P192" s="103"/>
      <c r="Q192" s="103"/>
      <c r="R192" s="103"/>
      <c r="S192" s="103"/>
    </row>
    <row r="193" spans="1:19" ht="15.75" x14ac:dyDescent="0.25">
      <c r="A193" s="232" t="s">
        <v>2136</v>
      </c>
      <c r="B193" s="234"/>
      <c r="C193" s="234"/>
      <c r="D193" s="234"/>
      <c r="E193" s="234"/>
      <c r="F193" s="233"/>
      <c r="G193" s="233"/>
      <c r="H193" s="233"/>
      <c r="I193" s="117"/>
      <c r="J193" s="117"/>
      <c r="K193" s="103"/>
      <c r="L193" s="103"/>
      <c r="M193" s="103"/>
      <c r="N193" s="103"/>
      <c r="O193" s="103"/>
      <c r="P193" s="103"/>
      <c r="Q193" s="103"/>
      <c r="R193" s="103"/>
      <c r="S193" s="103"/>
    </row>
    <row r="194" spans="1:19" ht="15.75" x14ac:dyDescent="0.25">
      <c r="A194" s="235">
        <v>170109</v>
      </c>
      <c r="B194" s="916" t="s">
        <v>2137</v>
      </c>
      <c r="C194" s="917"/>
      <c r="D194" s="914" t="s">
        <v>2138</v>
      </c>
      <c r="E194" s="915"/>
      <c r="F194" s="166" t="s">
        <v>1948</v>
      </c>
      <c r="G194" s="167" t="s">
        <v>2139</v>
      </c>
      <c r="H194" s="168">
        <v>3000</v>
      </c>
      <c r="I194" s="169"/>
      <c r="J194" s="169" t="s">
        <v>6919</v>
      </c>
      <c r="K194" s="103"/>
      <c r="L194" s="103"/>
      <c r="M194" s="103"/>
      <c r="N194" s="103"/>
      <c r="O194" s="103"/>
      <c r="P194" s="103"/>
      <c r="Q194" s="103"/>
      <c r="R194" s="103"/>
      <c r="S194" s="103"/>
    </row>
    <row r="195" spans="1:19" ht="15.75" x14ac:dyDescent="0.25">
      <c r="A195" s="236">
        <v>170110</v>
      </c>
      <c r="B195" s="869" t="s">
        <v>2137</v>
      </c>
      <c r="C195" s="866"/>
      <c r="D195" s="868" t="s">
        <v>2140</v>
      </c>
      <c r="E195" s="859"/>
      <c r="F195" s="184" t="s">
        <v>1948</v>
      </c>
      <c r="G195" s="185" t="s">
        <v>2139</v>
      </c>
      <c r="H195" s="168">
        <v>3000</v>
      </c>
      <c r="I195" s="169"/>
      <c r="J195" s="169"/>
      <c r="K195" s="103"/>
      <c r="L195" s="103"/>
      <c r="M195" s="103"/>
      <c r="N195" s="103"/>
      <c r="O195" s="103"/>
      <c r="P195" s="103"/>
      <c r="Q195" s="103"/>
      <c r="R195" s="103"/>
      <c r="S195" s="103"/>
    </row>
    <row r="196" spans="1:19" ht="15.75" x14ac:dyDescent="0.25">
      <c r="A196" s="236">
        <v>170111</v>
      </c>
      <c r="B196" s="869" t="s">
        <v>2137</v>
      </c>
      <c r="C196" s="866"/>
      <c r="D196" s="868" t="s">
        <v>2141</v>
      </c>
      <c r="E196" s="859"/>
      <c r="F196" s="184" t="s">
        <v>1948</v>
      </c>
      <c r="G196" s="185" t="s">
        <v>2139</v>
      </c>
      <c r="H196" s="168">
        <v>3000</v>
      </c>
      <c r="I196" s="169"/>
      <c r="J196" s="169"/>
      <c r="K196" s="103"/>
      <c r="L196" s="103"/>
      <c r="M196" s="103"/>
      <c r="N196" s="103"/>
      <c r="O196" s="103"/>
      <c r="P196" s="103"/>
      <c r="Q196" s="103"/>
      <c r="R196" s="103"/>
      <c r="S196" s="103"/>
    </row>
    <row r="197" spans="1:19" ht="15.75" x14ac:dyDescent="0.25">
      <c r="A197" s="671">
        <v>170114</v>
      </c>
      <c r="B197" s="920" t="s">
        <v>2142</v>
      </c>
      <c r="C197" s="866"/>
      <c r="D197" s="905" t="s">
        <v>2143</v>
      </c>
      <c r="E197" s="859"/>
      <c r="F197" s="210" t="s">
        <v>1948</v>
      </c>
      <c r="G197" s="588" t="s">
        <v>1949</v>
      </c>
      <c r="H197" s="672">
        <v>1600</v>
      </c>
      <c r="I197" s="658"/>
      <c r="J197" s="658"/>
      <c r="K197" s="103"/>
      <c r="L197" s="103"/>
      <c r="M197" s="103"/>
      <c r="N197" s="103"/>
      <c r="O197" s="103"/>
      <c r="P197" s="103"/>
      <c r="Q197" s="103"/>
      <c r="R197" s="103"/>
      <c r="S197" s="103"/>
    </row>
    <row r="198" spans="1:19" ht="15.75" x14ac:dyDescent="0.25">
      <c r="A198" s="209">
        <v>170119</v>
      </c>
      <c r="B198" s="920" t="s">
        <v>2142</v>
      </c>
      <c r="C198" s="866"/>
      <c r="D198" s="905" t="s">
        <v>2144</v>
      </c>
      <c r="E198" s="859"/>
      <c r="F198" s="210" t="s">
        <v>1948</v>
      </c>
      <c r="G198" s="588" t="s">
        <v>6518</v>
      </c>
      <c r="H198" s="657">
        <v>3000</v>
      </c>
      <c r="I198" s="658"/>
      <c r="J198" s="658"/>
      <c r="K198" s="103"/>
      <c r="L198" s="103"/>
      <c r="M198" s="103"/>
      <c r="N198" s="103"/>
      <c r="O198" s="103"/>
      <c r="P198" s="103"/>
      <c r="Q198" s="103"/>
      <c r="R198" s="103"/>
      <c r="S198" s="103"/>
    </row>
    <row r="199" spans="1:19" ht="15.75" x14ac:dyDescent="0.25">
      <c r="A199" s="209">
        <v>170120</v>
      </c>
      <c r="B199" s="920" t="s">
        <v>2146</v>
      </c>
      <c r="C199" s="866"/>
      <c r="D199" s="905" t="s">
        <v>2144</v>
      </c>
      <c r="E199" s="859"/>
      <c r="F199" s="210" t="s">
        <v>1948</v>
      </c>
      <c r="G199" s="245" t="s">
        <v>2147</v>
      </c>
      <c r="H199" s="672">
        <v>1600</v>
      </c>
      <c r="I199" s="658"/>
      <c r="J199" s="658"/>
      <c r="K199" s="103"/>
      <c r="L199" s="103"/>
      <c r="M199" s="103"/>
      <c r="N199" s="103"/>
      <c r="O199" s="103"/>
      <c r="P199" s="103"/>
      <c r="Q199" s="103"/>
      <c r="R199" s="103"/>
      <c r="S199" s="103"/>
    </row>
    <row r="200" spans="1:19" ht="15.75" x14ac:dyDescent="0.25">
      <c r="A200" s="116" t="s">
        <v>2148</v>
      </c>
      <c r="B200" s="118"/>
      <c r="C200" s="118"/>
      <c r="D200" s="118"/>
      <c r="E200" s="118"/>
      <c r="F200" s="117"/>
      <c r="G200" s="117"/>
      <c r="H200" s="117"/>
      <c r="I200" s="117"/>
      <c r="J200" s="117"/>
      <c r="K200" s="103"/>
      <c r="L200" s="103"/>
      <c r="M200" s="103"/>
      <c r="N200" s="103"/>
      <c r="O200" s="103"/>
      <c r="P200" s="103"/>
      <c r="Q200" s="103"/>
      <c r="R200" s="103"/>
      <c r="S200" s="103"/>
    </row>
    <row r="201" spans="1:19" ht="15.75" x14ac:dyDescent="0.25">
      <c r="A201" s="226">
        <v>170201</v>
      </c>
      <c r="B201" s="929" t="s">
        <v>2149</v>
      </c>
      <c r="C201" s="930"/>
      <c r="D201" s="914" t="s">
        <v>2150</v>
      </c>
      <c r="E201" s="915"/>
      <c r="F201" s="227" t="s">
        <v>1952</v>
      </c>
      <c r="G201" s="611" t="s">
        <v>2086</v>
      </c>
      <c r="H201" s="168">
        <v>700</v>
      </c>
      <c r="I201" s="169"/>
      <c r="J201" s="169" t="s">
        <v>6904</v>
      </c>
      <c r="K201" s="103"/>
      <c r="L201" s="103"/>
      <c r="M201" s="103"/>
      <c r="N201" s="103"/>
      <c r="O201" s="103"/>
      <c r="P201" s="103"/>
      <c r="Q201" s="103"/>
      <c r="R201" s="103"/>
      <c r="S201" s="103"/>
    </row>
    <row r="202" spans="1:19" ht="15.75" x14ac:dyDescent="0.25">
      <c r="A202" s="170">
        <v>170202</v>
      </c>
      <c r="B202" s="925" t="s">
        <v>2149</v>
      </c>
      <c r="C202" s="926"/>
      <c r="D202" s="868" t="s">
        <v>1984</v>
      </c>
      <c r="E202" s="859"/>
      <c r="F202" s="171" t="s">
        <v>1952</v>
      </c>
      <c r="G202" s="205" t="s">
        <v>2086</v>
      </c>
      <c r="H202" s="168">
        <v>900</v>
      </c>
      <c r="I202" s="169"/>
      <c r="J202" s="169"/>
      <c r="K202" s="103"/>
      <c r="L202" s="103"/>
      <c r="M202" s="103"/>
      <c r="N202" s="103"/>
      <c r="O202" s="103"/>
      <c r="P202" s="103"/>
      <c r="Q202" s="103"/>
      <c r="R202" s="103"/>
      <c r="S202" s="103"/>
    </row>
    <row r="203" spans="1:19" ht="15.75" x14ac:dyDescent="0.25">
      <c r="A203" s="183">
        <v>170203</v>
      </c>
      <c r="B203" s="869" t="s">
        <v>2151</v>
      </c>
      <c r="C203" s="866"/>
      <c r="D203" s="868" t="s">
        <v>2152</v>
      </c>
      <c r="E203" s="859"/>
      <c r="F203" s="184" t="s">
        <v>1948</v>
      </c>
      <c r="G203" s="185" t="s">
        <v>1953</v>
      </c>
      <c r="H203" s="168">
        <v>350</v>
      </c>
      <c r="I203" s="207"/>
      <c r="J203" s="207"/>
      <c r="K203" s="103"/>
      <c r="L203" s="103"/>
      <c r="M203" s="103"/>
      <c r="N203" s="103"/>
      <c r="O203" s="103"/>
      <c r="P203" s="103"/>
      <c r="Q203" s="103"/>
      <c r="R203" s="103"/>
      <c r="S203" s="103"/>
    </row>
    <row r="204" spans="1:19" ht="15.75" x14ac:dyDescent="0.25">
      <c r="A204" s="170">
        <v>170204</v>
      </c>
      <c r="B204" s="925" t="s">
        <v>2151</v>
      </c>
      <c r="C204" s="926"/>
      <c r="D204" s="868" t="s">
        <v>1984</v>
      </c>
      <c r="E204" s="859"/>
      <c r="F204" s="171" t="s">
        <v>1948</v>
      </c>
      <c r="G204" s="205" t="s">
        <v>2086</v>
      </c>
      <c r="H204" s="168">
        <v>700</v>
      </c>
      <c r="I204" s="169"/>
      <c r="J204" s="169"/>
      <c r="K204" s="103"/>
      <c r="L204" s="103"/>
      <c r="M204" s="103"/>
      <c r="N204" s="103"/>
      <c r="O204" s="103"/>
      <c r="P204" s="103"/>
      <c r="Q204" s="103"/>
      <c r="R204" s="103"/>
      <c r="S204" s="103"/>
    </row>
    <row r="205" spans="1:19" ht="15.75" x14ac:dyDescent="0.25">
      <c r="A205" s="189">
        <v>170205</v>
      </c>
      <c r="B205" s="927" t="s">
        <v>2151</v>
      </c>
      <c r="C205" s="928"/>
      <c r="D205" s="922" t="s">
        <v>1991</v>
      </c>
      <c r="E205" s="913"/>
      <c r="F205" s="190" t="s">
        <v>1948</v>
      </c>
      <c r="G205" s="609" t="s">
        <v>2086</v>
      </c>
      <c r="H205" s="206">
        <v>350</v>
      </c>
      <c r="I205" s="237"/>
      <c r="J205" s="237"/>
      <c r="K205" s="103"/>
      <c r="L205" s="103"/>
      <c r="M205" s="103"/>
      <c r="N205" s="103"/>
      <c r="O205" s="103"/>
      <c r="P205" s="103"/>
      <c r="Q205" s="103"/>
      <c r="R205" s="103"/>
      <c r="S205" s="103"/>
    </row>
    <row r="206" spans="1:19" ht="15.75" x14ac:dyDescent="0.25">
      <c r="A206" s="116" t="s">
        <v>2153</v>
      </c>
      <c r="B206" s="118"/>
      <c r="C206" s="118"/>
      <c r="D206" s="118"/>
      <c r="E206" s="118"/>
      <c r="F206" s="238"/>
      <c r="G206" s="118"/>
      <c r="H206" s="239"/>
      <c r="I206" s="118"/>
      <c r="J206" s="118"/>
      <c r="K206" s="103"/>
      <c r="L206" s="103"/>
      <c r="M206" s="103"/>
      <c r="N206" s="103"/>
      <c r="O206" s="103"/>
      <c r="P206" s="103"/>
      <c r="Q206" s="103"/>
      <c r="R206" s="103"/>
      <c r="S206" s="103"/>
    </row>
    <row r="207" spans="1:19" ht="15.75" x14ac:dyDescent="0.25">
      <c r="A207" s="226">
        <v>170250</v>
      </c>
      <c r="B207" s="929" t="s">
        <v>2154</v>
      </c>
      <c r="C207" s="930"/>
      <c r="D207" s="939" t="s">
        <v>1994</v>
      </c>
      <c r="E207" s="934"/>
      <c r="F207" s="227" t="s">
        <v>1952</v>
      </c>
      <c r="G207" s="611" t="s">
        <v>2086</v>
      </c>
      <c r="H207" s="229">
        <v>700</v>
      </c>
      <c r="I207" s="230"/>
      <c r="J207" s="230" t="s">
        <v>6905</v>
      </c>
      <c r="K207" s="103"/>
      <c r="L207" s="103"/>
      <c r="M207" s="103"/>
      <c r="N207" s="103"/>
      <c r="O207" s="103"/>
      <c r="P207" s="103"/>
      <c r="Q207" s="103"/>
      <c r="R207" s="103"/>
      <c r="S207" s="103"/>
    </row>
    <row r="208" spans="1:19" ht="15.75" x14ac:dyDescent="0.25">
      <c r="A208" s="116" t="s">
        <v>2155</v>
      </c>
      <c r="B208" s="118"/>
      <c r="C208" s="118"/>
      <c r="D208" s="118"/>
      <c r="E208" s="118"/>
      <c r="F208" s="238"/>
      <c r="G208" s="118"/>
      <c r="H208" s="239"/>
      <c r="I208" s="118"/>
      <c r="J208" s="118"/>
      <c r="K208" s="103"/>
      <c r="L208" s="103"/>
      <c r="M208" s="103"/>
      <c r="N208" s="103"/>
      <c r="O208" s="103"/>
      <c r="P208" s="103"/>
      <c r="Q208" s="103"/>
      <c r="R208" s="103"/>
      <c r="S208" s="103"/>
    </row>
    <row r="209" spans="1:19" ht="15.75" x14ac:dyDescent="0.25">
      <c r="A209" s="226">
        <v>170301</v>
      </c>
      <c r="B209" s="929" t="s">
        <v>2156</v>
      </c>
      <c r="C209" s="930"/>
      <c r="D209" s="939" t="s">
        <v>1990</v>
      </c>
      <c r="E209" s="934"/>
      <c r="F209" s="227" t="s">
        <v>1952</v>
      </c>
      <c r="G209" s="228" t="s">
        <v>1953</v>
      </c>
      <c r="H209" s="622">
        <v>700</v>
      </c>
      <c r="I209" s="240"/>
      <c r="J209" s="240"/>
      <c r="K209" s="103"/>
      <c r="L209" s="103"/>
      <c r="M209" s="103"/>
      <c r="N209" s="103"/>
      <c r="O209" s="103"/>
      <c r="P209" s="103"/>
      <c r="Q209" s="103"/>
      <c r="R209" s="103"/>
      <c r="S209" s="103"/>
    </row>
    <row r="210" spans="1:19" ht="15.75" x14ac:dyDescent="0.25">
      <c r="A210" s="116" t="s">
        <v>2157</v>
      </c>
      <c r="B210" s="118"/>
      <c r="C210" s="118"/>
      <c r="D210" s="118"/>
      <c r="E210" s="118"/>
      <c r="F210" s="238"/>
      <c r="G210" s="118"/>
      <c r="H210" s="239"/>
      <c r="I210" s="118"/>
      <c r="J210" s="118"/>
      <c r="K210" s="103"/>
      <c r="L210" s="103"/>
      <c r="M210" s="103"/>
      <c r="N210" s="103"/>
      <c r="O210" s="103"/>
      <c r="P210" s="103"/>
      <c r="Q210" s="103"/>
      <c r="R210" s="103"/>
      <c r="S210" s="103"/>
    </row>
    <row r="211" spans="1:19" ht="15.75" x14ac:dyDescent="0.25">
      <c r="A211" s="226">
        <v>170400</v>
      </c>
      <c r="B211" s="986" t="s">
        <v>2158</v>
      </c>
      <c r="C211" s="987"/>
      <c r="D211" s="939" t="s">
        <v>2159</v>
      </c>
      <c r="E211" s="934"/>
      <c r="F211" s="227" t="s">
        <v>1948</v>
      </c>
      <c r="G211" s="228" t="s">
        <v>2086</v>
      </c>
      <c r="H211" s="229">
        <v>2800</v>
      </c>
      <c r="I211" s="230"/>
      <c r="J211" s="230" t="s">
        <v>6940</v>
      </c>
      <c r="K211" s="103"/>
      <c r="L211" s="103"/>
      <c r="M211" s="103"/>
      <c r="N211" s="103"/>
      <c r="O211" s="103"/>
      <c r="P211" s="103"/>
      <c r="Q211" s="103"/>
      <c r="R211" s="103"/>
      <c r="S211" s="103"/>
    </row>
    <row r="212" spans="1:19" ht="15.75" x14ac:dyDescent="0.25">
      <c r="A212" s="226">
        <v>170401</v>
      </c>
      <c r="B212" s="986" t="s">
        <v>2160</v>
      </c>
      <c r="C212" s="987"/>
      <c r="D212" s="939" t="s">
        <v>2159</v>
      </c>
      <c r="E212" s="934"/>
      <c r="F212" s="227" t="s">
        <v>1948</v>
      </c>
      <c r="G212" s="228" t="s">
        <v>2086</v>
      </c>
      <c r="H212" s="229">
        <v>2000</v>
      </c>
      <c r="I212" s="230"/>
      <c r="J212" s="230"/>
      <c r="K212" s="103"/>
      <c r="L212" s="103"/>
      <c r="M212" s="103"/>
      <c r="N212" s="103"/>
      <c r="O212" s="103"/>
      <c r="P212" s="103"/>
      <c r="Q212" s="103"/>
      <c r="R212" s="103"/>
      <c r="S212" s="103"/>
    </row>
    <row r="213" spans="1:19" ht="15.75" x14ac:dyDescent="0.25">
      <c r="A213" s="226">
        <v>170402</v>
      </c>
      <c r="B213" s="986" t="s">
        <v>2161</v>
      </c>
      <c r="C213" s="987"/>
      <c r="D213" s="939" t="s">
        <v>2159</v>
      </c>
      <c r="E213" s="934"/>
      <c r="F213" s="227" t="s">
        <v>1948</v>
      </c>
      <c r="G213" s="228" t="s">
        <v>2086</v>
      </c>
      <c r="H213" s="229">
        <v>900</v>
      </c>
      <c r="I213" s="230"/>
      <c r="J213" s="230"/>
      <c r="K213" s="103"/>
      <c r="L213" s="103"/>
      <c r="M213" s="103"/>
      <c r="N213" s="103"/>
      <c r="O213" s="103"/>
      <c r="P213" s="103"/>
      <c r="Q213" s="103"/>
      <c r="R213" s="103"/>
      <c r="S213" s="103"/>
    </row>
    <row r="214" spans="1:19" ht="15.75" x14ac:dyDescent="0.25">
      <c r="A214" s="226">
        <v>170403</v>
      </c>
      <c r="B214" s="986" t="s">
        <v>2162</v>
      </c>
      <c r="C214" s="987"/>
      <c r="D214" s="939" t="s">
        <v>2159</v>
      </c>
      <c r="E214" s="934"/>
      <c r="F214" s="227" t="s">
        <v>1948</v>
      </c>
      <c r="G214" s="228" t="s">
        <v>2086</v>
      </c>
      <c r="H214" s="229">
        <v>900</v>
      </c>
      <c r="I214" s="230"/>
      <c r="J214" s="230"/>
      <c r="K214" s="103"/>
      <c r="L214" s="103"/>
      <c r="M214" s="103"/>
      <c r="N214" s="103"/>
      <c r="O214" s="103"/>
      <c r="P214" s="103"/>
      <c r="Q214" s="103"/>
      <c r="R214" s="103"/>
      <c r="S214" s="103"/>
    </row>
    <row r="215" spans="1:19" ht="15.75" x14ac:dyDescent="0.25">
      <c r="A215" s="226">
        <v>170404</v>
      </c>
      <c r="B215" s="986" t="s">
        <v>2163</v>
      </c>
      <c r="C215" s="987"/>
      <c r="D215" s="939" t="s">
        <v>2159</v>
      </c>
      <c r="E215" s="934"/>
      <c r="F215" s="227" t="s">
        <v>1948</v>
      </c>
      <c r="G215" s="228" t="s">
        <v>2086</v>
      </c>
      <c r="H215" s="229">
        <v>900</v>
      </c>
      <c r="I215" s="230"/>
      <c r="J215" s="230"/>
      <c r="K215" s="103"/>
      <c r="L215" s="103"/>
      <c r="M215" s="103"/>
      <c r="N215" s="103"/>
      <c r="O215" s="103"/>
      <c r="P215" s="103"/>
      <c r="Q215" s="103"/>
      <c r="R215" s="103"/>
      <c r="S215" s="103"/>
    </row>
    <row r="216" spans="1:19" ht="15.75" x14ac:dyDescent="0.25">
      <c r="A216" s="226">
        <v>170405</v>
      </c>
      <c r="B216" s="986" t="s">
        <v>2164</v>
      </c>
      <c r="C216" s="987"/>
      <c r="D216" s="939" t="s">
        <v>2159</v>
      </c>
      <c r="E216" s="934"/>
      <c r="F216" s="227" t="s">
        <v>1948</v>
      </c>
      <c r="G216" s="228" t="s">
        <v>2086</v>
      </c>
      <c r="H216" s="229">
        <v>900</v>
      </c>
      <c r="I216" s="230"/>
      <c r="J216" s="230"/>
      <c r="K216" s="103"/>
      <c r="L216" s="103"/>
      <c r="M216" s="103"/>
      <c r="N216" s="103"/>
      <c r="O216" s="103"/>
      <c r="P216" s="103"/>
      <c r="Q216" s="103"/>
      <c r="R216" s="103"/>
      <c r="S216" s="103"/>
    </row>
    <row r="217" spans="1:19" ht="15.75" x14ac:dyDescent="0.25">
      <c r="A217" s="226">
        <v>170406</v>
      </c>
      <c r="B217" s="986" t="s">
        <v>2165</v>
      </c>
      <c r="C217" s="987"/>
      <c r="D217" s="939" t="s">
        <v>2159</v>
      </c>
      <c r="E217" s="934"/>
      <c r="F217" s="227" t="s">
        <v>1948</v>
      </c>
      <c r="G217" s="228" t="s">
        <v>2086</v>
      </c>
      <c r="H217" s="229">
        <v>900</v>
      </c>
      <c r="I217" s="230"/>
      <c r="J217" s="230"/>
      <c r="K217" s="103"/>
      <c r="L217" s="103"/>
      <c r="M217" s="103"/>
      <c r="N217" s="103"/>
      <c r="O217" s="103"/>
      <c r="P217" s="103"/>
      <c r="Q217" s="103"/>
      <c r="R217" s="103"/>
      <c r="S217" s="103"/>
    </row>
    <row r="218" spans="1:19" ht="15.75" x14ac:dyDescent="0.25">
      <c r="A218" s="226">
        <v>170407</v>
      </c>
      <c r="B218" s="986" t="s">
        <v>2166</v>
      </c>
      <c r="C218" s="987"/>
      <c r="D218" s="939" t="s">
        <v>2159</v>
      </c>
      <c r="E218" s="934"/>
      <c r="F218" s="227" t="s">
        <v>1948</v>
      </c>
      <c r="G218" s="228" t="s">
        <v>2086</v>
      </c>
      <c r="H218" s="229">
        <v>900</v>
      </c>
      <c r="I218" s="230"/>
      <c r="J218" s="230"/>
      <c r="K218" s="103"/>
      <c r="L218" s="103"/>
      <c r="M218" s="103"/>
      <c r="N218" s="103"/>
      <c r="O218" s="103"/>
      <c r="P218" s="103"/>
      <c r="Q218" s="103"/>
      <c r="R218" s="103"/>
      <c r="S218" s="103"/>
    </row>
    <row r="219" spans="1:19" ht="15.75" x14ac:dyDescent="0.25">
      <c r="A219" s="116" t="s">
        <v>2167</v>
      </c>
      <c r="B219" s="118"/>
      <c r="C219" s="118"/>
      <c r="D219" s="118"/>
      <c r="E219" s="118"/>
      <c r="F219" s="117"/>
      <c r="G219" s="117"/>
      <c r="H219" s="117"/>
      <c r="I219" s="117"/>
      <c r="J219" s="117"/>
      <c r="K219" s="103"/>
      <c r="L219" s="103"/>
      <c r="M219" s="103"/>
      <c r="N219" s="103"/>
      <c r="O219" s="103"/>
      <c r="P219" s="103"/>
      <c r="Q219" s="103"/>
      <c r="R219" s="103"/>
      <c r="S219" s="103"/>
    </row>
    <row r="220" spans="1:19" ht="15.75" x14ac:dyDescent="0.25">
      <c r="A220" s="226">
        <v>170502</v>
      </c>
      <c r="B220" s="929" t="s">
        <v>2168</v>
      </c>
      <c r="C220" s="930"/>
      <c r="D220" s="939" t="s">
        <v>1984</v>
      </c>
      <c r="E220" s="934"/>
      <c r="F220" s="227" t="s">
        <v>1948</v>
      </c>
      <c r="G220" s="611" t="s">
        <v>2758</v>
      </c>
      <c r="H220" s="229">
        <v>4000</v>
      </c>
      <c r="I220" s="230"/>
      <c r="J220" s="230" t="s">
        <v>6897</v>
      </c>
      <c r="K220" s="103"/>
      <c r="L220" s="103"/>
      <c r="M220" s="103"/>
      <c r="N220" s="103"/>
      <c r="O220" s="103"/>
      <c r="P220" s="103"/>
      <c r="Q220" s="103"/>
      <c r="R220" s="103"/>
      <c r="S220" s="103"/>
    </row>
    <row r="221" spans="1:19" ht="15.75" x14ac:dyDescent="0.25">
      <c r="A221" s="110" t="s">
        <v>2169</v>
      </c>
      <c r="B221" s="112"/>
      <c r="C221" s="112"/>
      <c r="D221" s="112"/>
      <c r="E221" s="112"/>
      <c r="F221" s="111"/>
      <c r="G221" s="111"/>
      <c r="H221" s="111" t="s">
        <v>1981</v>
      </c>
      <c r="I221" s="111"/>
      <c r="J221" s="111"/>
      <c r="K221" s="103"/>
      <c r="L221" s="103"/>
      <c r="M221" s="103"/>
      <c r="N221" s="103"/>
      <c r="O221" s="103"/>
      <c r="P221" s="103"/>
      <c r="Q221" s="103"/>
      <c r="R221" s="103"/>
      <c r="S221" s="103"/>
    </row>
    <row r="222" spans="1:19" ht="15.75" x14ac:dyDescent="0.25">
      <c r="A222" s="654">
        <v>1</v>
      </c>
      <c r="B222" s="988" t="s">
        <v>2170</v>
      </c>
      <c r="C222" s="917"/>
      <c r="D222" s="941" t="s">
        <v>2171</v>
      </c>
      <c r="E222" s="915"/>
      <c r="F222" s="655" t="s">
        <v>1948</v>
      </c>
      <c r="G222" s="656" t="s">
        <v>2086</v>
      </c>
      <c r="H222" s="657">
        <v>1200</v>
      </c>
      <c r="I222" s="658"/>
      <c r="J222" s="658"/>
      <c r="K222" s="103"/>
      <c r="L222" s="103"/>
      <c r="M222" s="103"/>
      <c r="N222" s="103"/>
      <c r="O222" s="103"/>
      <c r="P222" s="103"/>
      <c r="Q222" s="103"/>
      <c r="R222" s="103"/>
      <c r="S222" s="103"/>
    </row>
    <row r="223" spans="1:19" ht="15.75" x14ac:dyDescent="0.25">
      <c r="A223" s="209">
        <v>2</v>
      </c>
      <c r="B223" s="920" t="s">
        <v>2172</v>
      </c>
      <c r="C223" s="866"/>
      <c r="D223" s="905" t="s">
        <v>2171</v>
      </c>
      <c r="E223" s="859"/>
      <c r="F223" s="210" t="s">
        <v>1948</v>
      </c>
      <c r="G223" s="245" t="s">
        <v>2086</v>
      </c>
      <c r="H223" s="657">
        <v>1200</v>
      </c>
      <c r="I223" s="658"/>
      <c r="J223" s="658"/>
      <c r="K223" s="103"/>
      <c r="L223" s="103"/>
      <c r="M223" s="103"/>
      <c r="N223" s="103"/>
      <c r="O223" s="103"/>
      <c r="P223" s="103"/>
      <c r="Q223" s="103"/>
      <c r="R223" s="103"/>
      <c r="S223" s="103"/>
    </row>
    <row r="224" spans="1:19" ht="15.75" x14ac:dyDescent="0.25">
      <c r="A224" s="209">
        <v>3</v>
      </c>
      <c r="B224" s="920" t="s">
        <v>2173</v>
      </c>
      <c r="C224" s="866"/>
      <c r="D224" s="905" t="s">
        <v>2171</v>
      </c>
      <c r="E224" s="859"/>
      <c r="F224" s="210" t="s">
        <v>1948</v>
      </c>
      <c r="G224" s="245" t="s">
        <v>2086</v>
      </c>
      <c r="H224" s="657">
        <v>1200</v>
      </c>
      <c r="I224" s="658"/>
      <c r="J224" s="658"/>
      <c r="K224" s="103"/>
      <c r="L224" s="103"/>
      <c r="M224" s="103"/>
      <c r="N224" s="103"/>
      <c r="O224" s="103"/>
      <c r="P224" s="103"/>
      <c r="Q224" s="103"/>
      <c r="R224" s="103"/>
      <c r="S224" s="103"/>
    </row>
    <row r="225" spans="1:19" ht="15.75" x14ac:dyDescent="0.25">
      <c r="A225" s="197">
        <v>4</v>
      </c>
      <c r="B225" s="920" t="s">
        <v>2174</v>
      </c>
      <c r="C225" s="866"/>
      <c r="D225" s="905" t="s">
        <v>2171</v>
      </c>
      <c r="E225" s="859"/>
      <c r="F225" s="210" t="s">
        <v>1948</v>
      </c>
      <c r="G225" s="245" t="s">
        <v>2086</v>
      </c>
      <c r="H225" s="657">
        <v>1200</v>
      </c>
      <c r="I225" s="658"/>
      <c r="J225" s="658"/>
      <c r="K225" s="103"/>
      <c r="L225" s="103"/>
      <c r="M225" s="103"/>
      <c r="N225" s="103"/>
      <c r="O225" s="103"/>
      <c r="P225" s="103"/>
      <c r="Q225" s="103"/>
      <c r="R225" s="103"/>
      <c r="S225" s="103"/>
    </row>
    <row r="226" spans="1:19" ht="15.75" x14ac:dyDescent="0.25">
      <c r="A226" s="253">
        <v>5</v>
      </c>
      <c r="B226" s="995" t="s">
        <v>2175</v>
      </c>
      <c r="C226" s="928"/>
      <c r="D226" s="912" t="s">
        <v>2171</v>
      </c>
      <c r="E226" s="913"/>
      <c r="F226" s="659" t="s">
        <v>1948</v>
      </c>
      <c r="G226" s="660" t="s">
        <v>2086</v>
      </c>
      <c r="H226" s="657">
        <v>4000</v>
      </c>
      <c r="I226" s="658"/>
      <c r="J226" s="658"/>
      <c r="K226" s="103"/>
      <c r="L226" s="103"/>
      <c r="M226" s="103"/>
      <c r="N226" s="103"/>
      <c r="O226" s="103"/>
      <c r="P226" s="103"/>
      <c r="Q226" s="103"/>
      <c r="R226" s="103"/>
      <c r="S226" s="103"/>
    </row>
    <row r="227" spans="1:19" ht="15.75" x14ac:dyDescent="0.25">
      <c r="A227" s="110" t="s">
        <v>2176</v>
      </c>
      <c r="B227" s="112"/>
      <c r="C227" s="112"/>
      <c r="D227" s="112"/>
      <c r="E227" s="112"/>
      <c r="F227" s="111"/>
      <c r="G227" s="111"/>
      <c r="H227" s="111"/>
      <c r="I227" s="111"/>
      <c r="J227" s="111"/>
      <c r="K227" s="103"/>
      <c r="L227" s="103"/>
      <c r="M227" s="103"/>
      <c r="N227" s="103"/>
      <c r="O227" s="103"/>
      <c r="P227" s="103"/>
      <c r="Q227" s="103"/>
      <c r="R227" s="103"/>
      <c r="S227" s="103"/>
    </row>
    <row r="228" spans="1:19" ht="15.75" x14ac:dyDescent="0.25">
      <c r="A228" s="226">
        <v>180008</v>
      </c>
      <c r="B228" s="929" t="s">
        <v>2177</v>
      </c>
      <c r="C228" s="930"/>
      <c r="D228" s="914" t="s">
        <v>1984</v>
      </c>
      <c r="E228" s="915"/>
      <c r="F228" s="227" t="s">
        <v>2178</v>
      </c>
      <c r="G228" s="611" t="s">
        <v>6519</v>
      </c>
      <c r="H228" s="229">
        <v>1500</v>
      </c>
      <c r="I228" s="230"/>
      <c r="J228" s="230" t="s">
        <v>7022</v>
      </c>
      <c r="K228" s="103"/>
      <c r="L228" s="103"/>
      <c r="M228" s="103"/>
      <c r="N228" s="103"/>
      <c r="O228" s="103"/>
      <c r="P228" s="103"/>
      <c r="Q228" s="103"/>
      <c r="R228" s="103"/>
      <c r="S228" s="103"/>
    </row>
    <row r="229" spans="1:19" ht="15.75" x14ac:dyDescent="0.25">
      <c r="A229" s="170">
        <v>180009</v>
      </c>
      <c r="B229" s="925" t="s">
        <v>2179</v>
      </c>
      <c r="C229" s="926"/>
      <c r="D229" s="868" t="s">
        <v>1984</v>
      </c>
      <c r="E229" s="859"/>
      <c r="F229" s="171" t="s">
        <v>2178</v>
      </c>
      <c r="G229" s="205" t="s">
        <v>6519</v>
      </c>
      <c r="H229" s="194">
        <v>2200</v>
      </c>
      <c r="I229" s="173"/>
      <c r="J229" s="173"/>
      <c r="K229" s="103"/>
      <c r="L229" s="103"/>
      <c r="M229" s="103"/>
      <c r="N229" s="103"/>
      <c r="O229" s="103"/>
      <c r="P229" s="103"/>
      <c r="Q229" s="103"/>
      <c r="R229" s="103"/>
      <c r="S229" s="103"/>
    </row>
    <row r="230" spans="1:19" ht="15.75" x14ac:dyDescent="0.25">
      <c r="A230" s="170">
        <v>180010</v>
      </c>
      <c r="B230" s="925" t="s">
        <v>2180</v>
      </c>
      <c r="C230" s="926"/>
      <c r="D230" s="868" t="s">
        <v>1984</v>
      </c>
      <c r="E230" s="859"/>
      <c r="F230" s="171" t="s">
        <v>2178</v>
      </c>
      <c r="G230" s="205" t="s">
        <v>6519</v>
      </c>
      <c r="H230" s="194">
        <v>2400</v>
      </c>
      <c r="I230" s="173"/>
      <c r="J230" s="173"/>
      <c r="K230" s="103"/>
      <c r="L230" s="103"/>
      <c r="M230" s="103"/>
      <c r="N230" s="103"/>
      <c r="O230" s="103"/>
      <c r="P230" s="103"/>
      <c r="Q230" s="103"/>
      <c r="R230" s="103"/>
      <c r="S230" s="103"/>
    </row>
    <row r="231" spans="1:19" ht="15.75" x14ac:dyDescent="0.25">
      <c r="A231" s="170">
        <v>180011</v>
      </c>
      <c r="B231" s="925" t="s">
        <v>2181</v>
      </c>
      <c r="C231" s="926"/>
      <c r="D231" s="868" t="s">
        <v>1984</v>
      </c>
      <c r="E231" s="859"/>
      <c r="F231" s="171" t="s">
        <v>2178</v>
      </c>
      <c r="G231" s="205" t="s">
        <v>6519</v>
      </c>
      <c r="H231" s="194">
        <v>4000</v>
      </c>
      <c r="I231" s="173"/>
      <c r="J231" s="173"/>
      <c r="K231" s="103"/>
      <c r="L231" s="103"/>
      <c r="M231" s="103"/>
      <c r="N231" s="103"/>
      <c r="O231" s="103"/>
      <c r="P231" s="103"/>
      <c r="Q231" s="103"/>
      <c r="R231" s="103"/>
      <c r="S231" s="103"/>
    </row>
    <row r="232" spans="1:19" ht="15.75" x14ac:dyDescent="0.25">
      <c r="A232" s="170">
        <v>180012</v>
      </c>
      <c r="B232" s="925" t="s">
        <v>2182</v>
      </c>
      <c r="C232" s="926"/>
      <c r="D232" s="868" t="s">
        <v>1984</v>
      </c>
      <c r="E232" s="859"/>
      <c r="F232" s="171" t="s">
        <v>2178</v>
      </c>
      <c r="G232" s="205" t="s">
        <v>6519</v>
      </c>
      <c r="H232" s="194">
        <v>3000</v>
      </c>
      <c r="I232" s="173"/>
      <c r="J232" s="173"/>
      <c r="K232" s="103"/>
      <c r="L232" s="103"/>
      <c r="M232" s="103"/>
      <c r="N232" s="103"/>
      <c r="O232" s="103"/>
      <c r="P232" s="103"/>
      <c r="Q232" s="103"/>
      <c r="R232" s="103"/>
      <c r="S232" s="103"/>
    </row>
    <row r="233" spans="1:19" ht="15.75" x14ac:dyDescent="0.25">
      <c r="A233" s="170">
        <v>180013</v>
      </c>
      <c r="B233" s="925" t="s">
        <v>2183</v>
      </c>
      <c r="C233" s="926"/>
      <c r="D233" s="868" t="s">
        <v>1984</v>
      </c>
      <c r="E233" s="859"/>
      <c r="F233" s="171" t="s">
        <v>2178</v>
      </c>
      <c r="G233" s="205" t="s">
        <v>6519</v>
      </c>
      <c r="H233" s="194">
        <v>4100</v>
      </c>
      <c r="I233" s="173"/>
      <c r="J233" s="173"/>
      <c r="K233" s="103"/>
      <c r="L233" s="103"/>
      <c r="M233" s="103"/>
      <c r="N233" s="103"/>
      <c r="O233" s="103"/>
      <c r="P233" s="103"/>
      <c r="Q233" s="103"/>
      <c r="R233" s="103"/>
      <c r="S233" s="103"/>
    </row>
    <row r="234" spans="1:19" ht="15.75" x14ac:dyDescent="0.25">
      <c r="A234" s="170">
        <v>180014</v>
      </c>
      <c r="B234" s="925" t="s">
        <v>2184</v>
      </c>
      <c r="C234" s="926"/>
      <c r="D234" s="868" t="s">
        <v>1984</v>
      </c>
      <c r="E234" s="859"/>
      <c r="F234" s="171" t="s">
        <v>2178</v>
      </c>
      <c r="G234" s="205" t="s">
        <v>6519</v>
      </c>
      <c r="H234" s="194">
        <v>4000</v>
      </c>
      <c r="I234" s="173"/>
      <c r="J234" s="173"/>
      <c r="K234" s="103"/>
      <c r="L234" s="103"/>
      <c r="M234" s="103"/>
      <c r="N234" s="103"/>
      <c r="O234" s="103"/>
      <c r="P234" s="103"/>
      <c r="Q234" s="103"/>
      <c r="R234" s="103"/>
      <c r="S234" s="103"/>
    </row>
    <row r="235" spans="1:19" ht="15.75" x14ac:dyDescent="0.25">
      <c r="A235" s="170">
        <v>180015</v>
      </c>
      <c r="B235" s="925" t="s">
        <v>2185</v>
      </c>
      <c r="C235" s="926"/>
      <c r="D235" s="868" t="s">
        <v>1984</v>
      </c>
      <c r="E235" s="859"/>
      <c r="F235" s="171" t="s">
        <v>2178</v>
      </c>
      <c r="G235" s="205" t="s">
        <v>6519</v>
      </c>
      <c r="H235" s="194">
        <v>4000</v>
      </c>
      <c r="I235" s="173"/>
      <c r="J235" s="173"/>
      <c r="K235" s="103"/>
      <c r="L235" s="103"/>
      <c r="M235" s="103"/>
      <c r="N235" s="103"/>
      <c r="O235" s="103"/>
      <c r="P235" s="103"/>
      <c r="Q235" s="103"/>
      <c r="R235" s="103"/>
      <c r="S235" s="103"/>
    </row>
    <row r="236" spans="1:19" ht="15.75" x14ac:dyDescent="0.25">
      <c r="A236" s="170">
        <v>180016</v>
      </c>
      <c r="B236" s="925" t="s">
        <v>2186</v>
      </c>
      <c r="C236" s="926"/>
      <c r="D236" s="868" t="s">
        <v>1984</v>
      </c>
      <c r="E236" s="859"/>
      <c r="F236" s="171" t="s">
        <v>2178</v>
      </c>
      <c r="G236" s="205" t="s">
        <v>6519</v>
      </c>
      <c r="H236" s="194">
        <v>4000</v>
      </c>
      <c r="I236" s="173"/>
      <c r="J236" s="173"/>
      <c r="K236" s="103"/>
      <c r="L236" s="103"/>
      <c r="M236" s="103"/>
      <c r="N236" s="103"/>
      <c r="O236" s="103"/>
      <c r="P236" s="103"/>
      <c r="Q236" s="103"/>
      <c r="R236" s="103"/>
      <c r="S236" s="103"/>
    </row>
    <row r="237" spans="1:19" ht="15.75" x14ac:dyDescent="0.25">
      <c r="A237" s="183">
        <v>180020</v>
      </c>
      <c r="B237" s="869" t="s">
        <v>2187</v>
      </c>
      <c r="C237" s="866"/>
      <c r="D237" s="868" t="s">
        <v>1984</v>
      </c>
      <c r="E237" s="859"/>
      <c r="F237" s="184" t="s">
        <v>2178</v>
      </c>
      <c r="G237" s="231" t="s">
        <v>6519</v>
      </c>
      <c r="H237" s="188">
        <v>4500</v>
      </c>
      <c r="I237" s="187"/>
      <c r="J237" s="187"/>
      <c r="K237" s="103"/>
      <c r="L237" s="103"/>
      <c r="M237" s="103"/>
      <c r="N237" s="103"/>
      <c r="O237" s="103"/>
      <c r="P237" s="103"/>
      <c r="Q237" s="103"/>
      <c r="R237" s="103"/>
      <c r="S237" s="103"/>
    </row>
    <row r="238" spans="1:19" ht="15.75" x14ac:dyDescent="0.25">
      <c r="A238" s="183">
        <v>180021</v>
      </c>
      <c r="B238" s="869" t="s">
        <v>2188</v>
      </c>
      <c r="C238" s="866"/>
      <c r="D238" s="868" t="s">
        <v>1984</v>
      </c>
      <c r="E238" s="859"/>
      <c r="F238" s="184" t="s">
        <v>2178</v>
      </c>
      <c r="G238" s="231" t="s">
        <v>6519</v>
      </c>
      <c r="H238" s="188">
        <v>4800</v>
      </c>
      <c r="I238" s="187"/>
      <c r="J238" s="187"/>
      <c r="K238" s="103"/>
      <c r="L238" s="103"/>
      <c r="M238" s="103"/>
      <c r="N238" s="103"/>
      <c r="O238" s="103"/>
      <c r="P238" s="103"/>
      <c r="Q238" s="103"/>
      <c r="R238" s="103"/>
      <c r="S238" s="103"/>
    </row>
    <row r="239" spans="1:19" ht="15.75" x14ac:dyDescent="0.25">
      <c r="A239" s="183">
        <v>180024</v>
      </c>
      <c r="B239" s="869" t="s">
        <v>2189</v>
      </c>
      <c r="C239" s="866"/>
      <c r="D239" s="868" t="s">
        <v>1984</v>
      </c>
      <c r="E239" s="859"/>
      <c r="F239" s="184" t="s">
        <v>2178</v>
      </c>
      <c r="G239" s="231" t="s">
        <v>6519</v>
      </c>
      <c r="H239" s="188">
        <v>5500</v>
      </c>
      <c r="I239" s="187"/>
      <c r="J239" s="187"/>
      <c r="K239" s="103"/>
      <c r="L239" s="103"/>
      <c r="M239" s="103"/>
      <c r="N239" s="103"/>
      <c r="O239" s="103"/>
      <c r="P239" s="103"/>
      <c r="Q239" s="103"/>
      <c r="R239" s="103"/>
      <c r="S239" s="103"/>
    </row>
    <row r="240" spans="1:19" ht="15.75" x14ac:dyDescent="0.25">
      <c r="A240" s="183">
        <v>180030</v>
      </c>
      <c r="B240" s="869" t="s">
        <v>2190</v>
      </c>
      <c r="C240" s="866"/>
      <c r="D240" s="868" t="s">
        <v>1984</v>
      </c>
      <c r="E240" s="859"/>
      <c r="F240" s="184" t="s">
        <v>2178</v>
      </c>
      <c r="G240" s="231" t="s">
        <v>6519</v>
      </c>
      <c r="H240" s="188">
        <v>4400</v>
      </c>
      <c r="I240" s="187"/>
      <c r="J240" s="187"/>
      <c r="K240" s="103"/>
      <c r="L240" s="103"/>
      <c r="M240" s="103"/>
      <c r="N240" s="103"/>
      <c r="O240" s="103"/>
      <c r="P240" s="103"/>
      <c r="Q240" s="103"/>
      <c r="R240" s="103"/>
      <c r="S240" s="103"/>
    </row>
    <row r="241" spans="1:19" ht="15.75" x14ac:dyDescent="0.25">
      <c r="A241" s="183">
        <v>180031</v>
      </c>
      <c r="B241" s="869" t="s">
        <v>2191</v>
      </c>
      <c r="C241" s="866"/>
      <c r="D241" s="868" t="s">
        <v>1984</v>
      </c>
      <c r="E241" s="859"/>
      <c r="F241" s="184" t="s">
        <v>2178</v>
      </c>
      <c r="G241" s="231" t="s">
        <v>6519</v>
      </c>
      <c r="H241" s="188">
        <v>4500</v>
      </c>
      <c r="I241" s="187"/>
      <c r="J241" s="187"/>
      <c r="K241" s="103"/>
      <c r="L241" s="103"/>
      <c r="M241" s="103"/>
      <c r="N241" s="103"/>
      <c r="O241" s="103"/>
      <c r="P241" s="103"/>
      <c r="Q241" s="103"/>
      <c r="R241" s="103"/>
      <c r="S241" s="103"/>
    </row>
    <row r="242" spans="1:19" ht="15.75" x14ac:dyDescent="0.25">
      <c r="A242" s="183">
        <v>180032</v>
      </c>
      <c r="B242" s="869" t="s">
        <v>2192</v>
      </c>
      <c r="C242" s="866"/>
      <c r="D242" s="868" t="s">
        <v>1984</v>
      </c>
      <c r="E242" s="859"/>
      <c r="F242" s="184" t="s">
        <v>2178</v>
      </c>
      <c r="G242" s="231" t="s">
        <v>6519</v>
      </c>
      <c r="H242" s="188">
        <v>4500</v>
      </c>
      <c r="I242" s="187"/>
      <c r="J242" s="187"/>
      <c r="K242" s="103"/>
      <c r="L242" s="103"/>
      <c r="M242" s="103"/>
      <c r="N242" s="103"/>
      <c r="O242" s="103"/>
      <c r="P242" s="103"/>
      <c r="Q242" s="103"/>
      <c r="R242" s="103"/>
      <c r="S242" s="103"/>
    </row>
    <row r="243" spans="1:19" ht="15.75" x14ac:dyDescent="0.25">
      <c r="A243" s="183">
        <v>180033</v>
      </c>
      <c r="B243" s="869" t="s">
        <v>2193</v>
      </c>
      <c r="C243" s="866"/>
      <c r="D243" s="868" t="s">
        <v>1984</v>
      </c>
      <c r="E243" s="859"/>
      <c r="F243" s="184" t="s">
        <v>2178</v>
      </c>
      <c r="G243" s="231" t="s">
        <v>2804</v>
      </c>
      <c r="H243" s="188">
        <v>7550</v>
      </c>
      <c r="I243" s="187"/>
      <c r="J243" s="187"/>
      <c r="K243" s="103"/>
      <c r="L243" s="103"/>
      <c r="M243" s="103"/>
      <c r="N243" s="103"/>
      <c r="O243" s="103"/>
      <c r="P243" s="103"/>
      <c r="Q243" s="103"/>
      <c r="R243" s="103"/>
      <c r="S243" s="103"/>
    </row>
    <row r="244" spans="1:19" ht="15.75" x14ac:dyDescent="0.25">
      <c r="A244" s="183">
        <v>180034</v>
      </c>
      <c r="B244" s="869" t="s">
        <v>2195</v>
      </c>
      <c r="C244" s="866"/>
      <c r="D244" s="868" t="s">
        <v>1984</v>
      </c>
      <c r="E244" s="859"/>
      <c r="F244" s="184" t="s">
        <v>2178</v>
      </c>
      <c r="G244" s="231" t="s">
        <v>2804</v>
      </c>
      <c r="H244" s="188">
        <v>6000</v>
      </c>
      <c r="I244" s="187"/>
      <c r="J244" s="187"/>
      <c r="K244" s="103"/>
      <c r="L244" s="103"/>
      <c r="M244" s="103"/>
      <c r="N244" s="103"/>
      <c r="O244" s="103"/>
      <c r="P244" s="103"/>
      <c r="Q244" s="103"/>
      <c r="R244" s="103"/>
      <c r="S244" s="103"/>
    </row>
    <row r="245" spans="1:19" ht="15.75" x14ac:dyDescent="0.25">
      <c r="A245" s="183">
        <v>180035</v>
      </c>
      <c r="B245" s="869" t="s">
        <v>2196</v>
      </c>
      <c r="C245" s="866"/>
      <c r="D245" s="868" t="s">
        <v>1984</v>
      </c>
      <c r="E245" s="859"/>
      <c r="F245" s="184" t="s">
        <v>2178</v>
      </c>
      <c r="G245" s="231" t="s">
        <v>6520</v>
      </c>
      <c r="H245" s="188">
        <v>2100</v>
      </c>
      <c r="I245" s="187"/>
      <c r="J245" s="187"/>
      <c r="K245" s="103"/>
      <c r="L245" s="103"/>
      <c r="M245" s="103"/>
      <c r="N245" s="103"/>
      <c r="O245" s="103"/>
      <c r="P245" s="103"/>
      <c r="Q245" s="103"/>
      <c r="R245" s="103"/>
      <c r="S245" s="103"/>
    </row>
    <row r="246" spans="1:19" ht="15.75" x14ac:dyDescent="0.25">
      <c r="A246" s="183">
        <v>180036</v>
      </c>
      <c r="B246" s="869" t="s">
        <v>2197</v>
      </c>
      <c r="C246" s="866"/>
      <c r="D246" s="868" t="s">
        <v>1984</v>
      </c>
      <c r="E246" s="859"/>
      <c r="F246" s="184" t="s">
        <v>2178</v>
      </c>
      <c r="G246" s="231" t="s">
        <v>6520</v>
      </c>
      <c r="H246" s="188">
        <v>6500</v>
      </c>
      <c r="I246" s="187"/>
      <c r="J246" s="187"/>
      <c r="K246" s="103"/>
      <c r="L246" s="103"/>
      <c r="M246" s="103"/>
      <c r="N246" s="103"/>
      <c r="O246" s="103"/>
      <c r="P246" s="103"/>
      <c r="Q246" s="103"/>
      <c r="R246" s="103"/>
      <c r="S246" s="103"/>
    </row>
    <row r="247" spans="1:19" ht="15.75" x14ac:dyDescent="0.25">
      <c r="A247" s="183">
        <v>180037</v>
      </c>
      <c r="B247" s="869" t="s">
        <v>2198</v>
      </c>
      <c r="C247" s="866"/>
      <c r="D247" s="868" t="s">
        <v>1984</v>
      </c>
      <c r="E247" s="859"/>
      <c r="F247" s="184" t="s">
        <v>2178</v>
      </c>
      <c r="G247" s="231" t="s">
        <v>6520</v>
      </c>
      <c r="H247" s="188">
        <v>4500</v>
      </c>
      <c r="I247" s="187"/>
      <c r="J247" s="187"/>
      <c r="K247" s="103"/>
      <c r="L247" s="103"/>
      <c r="M247" s="103"/>
      <c r="N247" s="103"/>
      <c r="O247" s="103"/>
      <c r="P247" s="103"/>
      <c r="Q247" s="103"/>
      <c r="R247" s="103"/>
      <c r="S247" s="103"/>
    </row>
    <row r="248" spans="1:19" ht="15.75" x14ac:dyDescent="0.25">
      <c r="A248" s="183">
        <v>180038</v>
      </c>
      <c r="B248" s="869" t="s">
        <v>2199</v>
      </c>
      <c r="C248" s="866"/>
      <c r="D248" s="868" t="s">
        <v>1984</v>
      </c>
      <c r="E248" s="859"/>
      <c r="F248" s="184" t="s">
        <v>2178</v>
      </c>
      <c r="G248" s="231" t="s">
        <v>6520</v>
      </c>
      <c r="H248" s="188">
        <v>2000</v>
      </c>
      <c r="I248" s="187"/>
      <c r="J248" s="187"/>
      <c r="K248" s="103"/>
      <c r="L248" s="103"/>
      <c r="M248" s="103"/>
      <c r="N248" s="103"/>
      <c r="O248" s="103"/>
      <c r="P248" s="103"/>
      <c r="Q248" s="103"/>
      <c r="R248" s="103"/>
      <c r="S248" s="103"/>
    </row>
    <row r="249" spans="1:19" ht="15.75" x14ac:dyDescent="0.25">
      <c r="A249" s="183">
        <v>180039</v>
      </c>
      <c r="B249" s="869" t="s">
        <v>2200</v>
      </c>
      <c r="C249" s="866"/>
      <c r="D249" s="868" t="s">
        <v>1984</v>
      </c>
      <c r="E249" s="859"/>
      <c r="F249" s="184" t="s">
        <v>2178</v>
      </c>
      <c r="G249" s="231" t="s">
        <v>6520</v>
      </c>
      <c r="H249" s="188">
        <v>1800</v>
      </c>
      <c r="I249" s="187"/>
      <c r="J249" s="187"/>
      <c r="K249" s="103"/>
      <c r="L249" s="103"/>
      <c r="M249" s="103"/>
      <c r="N249" s="103"/>
      <c r="O249" s="103"/>
      <c r="P249" s="103"/>
      <c r="Q249" s="103"/>
      <c r="R249" s="103"/>
      <c r="S249" s="103"/>
    </row>
    <row r="250" spans="1:19" ht="15.75" x14ac:dyDescent="0.25">
      <c r="A250" s="183">
        <v>180040</v>
      </c>
      <c r="B250" s="869" t="s">
        <v>2201</v>
      </c>
      <c r="C250" s="866"/>
      <c r="D250" s="868" t="s">
        <v>1984</v>
      </c>
      <c r="E250" s="859"/>
      <c r="F250" s="184" t="s">
        <v>2178</v>
      </c>
      <c r="G250" s="231" t="s">
        <v>6520</v>
      </c>
      <c r="H250" s="188">
        <v>9500</v>
      </c>
      <c r="I250" s="187"/>
      <c r="J250" s="187"/>
      <c r="K250" s="103"/>
      <c r="L250" s="103"/>
      <c r="M250" s="103"/>
      <c r="N250" s="103"/>
      <c r="O250" s="103"/>
      <c r="P250" s="103"/>
      <c r="Q250" s="103"/>
      <c r="R250" s="103"/>
      <c r="S250" s="103"/>
    </row>
    <row r="251" spans="1:19" ht="15.75" x14ac:dyDescent="0.25">
      <c r="A251" s="183">
        <v>180041</v>
      </c>
      <c r="B251" s="869" t="s">
        <v>2202</v>
      </c>
      <c r="C251" s="866"/>
      <c r="D251" s="868" t="s">
        <v>1984</v>
      </c>
      <c r="E251" s="859"/>
      <c r="F251" s="184" t="s">
        <v>2178</v>
      </c>
      <c r="G251" s="231" t="s">
        <v>6520</v>
      </c>
      <c r="H251" s="188">
        <v>2200</v>
      </c>
      <c r="I251" s="187"/>
      <c r="J251" s="187"/>
      <c r="K251" s="103"/>
      <c r="L251" s="103"/>
      <c r="M251" s="103"/>
      <c r="N251" s="103"/>
      <c r="O251" s="103"/>
      <c r="P251" s="103"/>
      <c r="Q251" s="103"/>
      <c r="R251" s="103"/>
      <c r="S251" s="103"/>
    </row>
    <row r="252" spans="1:19" ht="15.75" x14ac:dyDescent="0.25">
      <c r="A252" s="183">
        <v>180042</v>
      </c>
      <c r="B252" s="869" t="s">
        <v>2203</v>
      </c>
      <c r="C252" s="866"/>
      <c r="D252" s="868" t="s">
        <v>1984</v>
      </c>
      <c r="E252" s="859"/>
      <c r="F252" s="184" t="s">
        <v>2178</v>
      </c>
      <c r="G252" s="231" t="s">
        <v>3214</v>
      </c>
      <c r="H252" s="188">
        <v>5500</v>
      </c>
      <c r="I252" s="187"/>
      <c r="J252" s="187"/>
      <c r="K252" s="103"/>
      <c r="L252" s="103"/>
      <c r="M252" s="103"/>
      <c r="N252" s="103"/>
      <c r="O252" s="103"/>
      <c r="P252" s="103"/>
      <c r="Q252" s="103"/>
      <c r="R252" s="103"/>
      <c r="S252" s="103"/>
    </row>
    <row r="253" spans="1:19" ht="15.75" x14ac:dyDescent="0.25">
      <c r="A253" s="183">
        <v>180043</v>
      </c>
      <c r="B253" s="869" t="s">
        <v>2204</v>
      </c>
      <c r="C253" s="866"/>
      <c r="D253" s="868" t="s">
        <v>2205</v>
      </c>
      <c r="E253" s="859"/>
      <c r="F253" s="184" t="s">
        <v>2178</v>
      </c>
      <c r="G253" s="231" t="s">
        <v>3214</v>
      </c>
      <c r="H253" s="188">
        <v>16000</v>
      </c>
      <c r="I253" s="187"/>
      <c r="J253" s="187"/>
      <c r="K253" s="103"/>
      <c r="L253" s="103"/>
      <c r="M253" s="103"/>
      <c r="N253" s="103"/>
      <c r="O253" s="103"/>
      <c r="P253" s="103"/>
      <c r="Q253" s="103"/>
      <c r="R253" s="103"/>
      <c r="S253" s="103"/>
    </row>
    <row r="254" spans="1:19" ht="15.75" x14ac:dyDescent="0.25">
      <c r="A254" s="183">
        <v>180044</v>
      </c>
      <c r="B254" s="869" t="s">
        <v>7047</v>
      </c>
      <c r="C254" s="866"/>
      <c r="D254" s="868" t="s">
        <v>1984</v>
      </c>
      <c r="E254" s="859"/>
      <c r="F254" s="184" t="s">
        <v>2178</v>
      </c>
      <c r="G254" s="231" t="s">
        <v>6519</v>
      </c>
      <c r="H254" s="188">
        <v>4000</v>
      </c>
      <c r="I254" s="187"/>
      <c r="J254" s="187"/>
      <c r="K254" s="103"/>
      <c r="L254" s="103"/>
      <c r="M254" s="103"/>
      <c r="N254" s="103"/>
      <c r="O254" s="103"/>
      <c r="P254" s="103"/>
      <c r="Q254" s="103"/>
      <c r="R254" s="103"/>
      <c r="S254" s="103"/>
    </row>
    <row r="255" spans="1:19" ht="15.75" x14ac:dyDescent="0.25">
      <c r="A255" s="183">
        <v>180045</v>
      </c>
      <c r="B255" s="869" t="s">
        <v>2206</v>
      </c>
      <c r="C255" s="866"/>
      <c r="D255" s="868" t="s">
        <v>1984</v>
      </c>
      <c r="E255" s="859"/>
      <c r="F255" s="184" t="s">
        <v>2178</v>
      </c>
      <c r="G255" s="231" t="s">
        <v>3214</v>
      </c>
      <c r="H255" s="188">
        <v>6000</v>
      </c>
      <c r="I255" s="187"/>
      <c r="J255" s="187"/>
      <c r="K255" s="103"/>
      <c r="L255" s="103"/>
      <c r="M255" s="103"/>
      <c r="N255" s="103"/>
      <c r="O255" s="103"/>
      <c r="P255" s="103"/>
      <c r="Q255" s="103"/>
      <c r="R255" s="103"/>
      <c r="S255" s="103"/>
    </row>
    <row r="256" spans="1:19" ht="30.6" customHeight="1" x14ac:dyDescent="0.25">
      <c r="A256" s="212">
        <v>180049</v>
      </c>
      <c r="B256" s="999" t="s">
        <v>6535</v>
      </c>
      <c r="C256" s="1000"/>
      <c r="D256" s="863" t="s">
        <v>1984</v>
      </c>
      <c r="E256" s="864"/>
      <c r="F256" s="271" t="s">
        <v>2178</v>
      </c>
      <c r="G256" s="231" t="s">
        <v>6519</v>
      </c>
      <c r="H256" s="273">
        <v>1500</v>
      </c>
      <c r="I256" s="187"/>
      <c r="J256" s="187"/>
      <c r="K256" s="103"/>
      <c r="L256" s="103"/>
      <c r="M256" s="103"/>
      <c r="N256" s="103"/>
      <c r="O256" s="103"/>
      <c r="P256" s="103"/>
      <c r="Q256" s="103"/>
      <c r="R256" s="103"/>
      <c r="S256" s="103"/>
    </row>
    <row r="257" spans="1:19" ht="35.450000000000003" customHeight="1" x14ac:dyDescent="0.25">
      <c r="A257" s="212">
        <v>180050</v>
      </c>
      <c r="B257" s="999" t="s">
        <v>6536</v>
      </c>
      <c r="C257" s="1000"/>
      <c r="D257" s="863" t="s">
        <v>1984</v>
      </c>
      <c r="E257" s="864"/>
      <c r="F257" s="271" t="s">
        <v>2178</v>
      </c>
      <c r="G257" s="231" t="s">
        <v>3214</v>
      </c>
      <c r="H257" s="273">
        <v>5600</v>
      </c>
      <c r="I257" s="187"/>
      <c r="J257" s="187"/>
      <c r="K257" s="103"/>
      <c r="L257" s="103"/>
      <c r="M257" s="103"/>
      <c r="N257" s="103"/>
      <c r="O257" s="103"/>
      <c r="P257" s="103"/>
      <c r="Q257" s="103"/>
      <c r="R257" s="103"/>
      <c r="S257" s="103"/>
    </row>
    <row r="258" spans="1:19" ht="15.75" x14ac:dyDescent="0.25">
      <c r="A258" s="183">
        <v>180101</v>
      </c>
      <c r="B258" s="869" t="s">
        <v>2207</v>
      </c>
      <c r="C258" s="866"/>
      <c r="D258" s="922" t="s">
        <v>1984</v>
      </c>
      <c r="E258" s="913"/>
      <c r="F258" s="184" t="s">
        <v>2178</v>
      </c>
      <c r="G258" s="231" t="s">
        <v>6519</v>
      </c>
      <c r="H258" s="188">
        <v>4500</v>
      </c>
      <c r="I258" s="187"/>
      <c r="J258" s="187"/>
      <c r="K258" s="103"/>
      <c r="L258" s="103"/>
      <c r="M258" s="103"/>
      <c r="N258" s="103"/>
      <c r="O258" s="103"/>
      <c r="P258" s="103"/>
      <c r="Q258" s="103"/>
      <c r="R258" s="103"/>
      <c r="S258" s="103"/>
    </row>
    <row r="259" spans="1:19" ht="15.75" x14ac:dyDescent="0.25">
      <c r="A259" s="933" t="s">
        <v>6384</v>
      </c>
      <c r="B259" s="908"/>
      <c r="C259" s="908"/>
      <c r="D259" s="908"/>
      <c r="E259" s="908"/>
      <c r="F259" s="908"/>
      <c r="G259" s="953"/>
      <c r="H259" s="241"/>
      <c r="I259" s="241"/>
      <c r="J259" s="241"/>
      <c r="K259" s="103"/>
      <c r="L259" s="103"/>
      <c r="M259" s="103"/>
      <c r="N259" s="103"/>
      <c r="O259" s="103"/>
      <c r="P259" s="103"/>
      <c r="Q259" s="103"/>
      <c r="R259" s="103"/>
      <c r="S259" s="103"/>
    </row>
    <row r="260" spans="1:19" ht="15.75" x14ac:dyDescent="0.25">
      <c r="A260" s="226">
        <v>181010</v>
      </c>
      <c r="B260" s="929" t="s">
        <v>2208</v>
      </c>
      <c r="C260" s="930"/>
      <c r="D260" s="914" t="s">
        <v>2022</v>
      </c>
      <c r="E260" s="915"/>
      <c r="F260" s="227" t="s">
        <v>2022</v>
      </c>
      <c r="G260" s="611" t="s">
        <v>2017</v>
      </c>
      <c r="H260" s="229">
        <v>1000</v>
      </c>
      <c r="I260" s="230"/>
      <c r="J260" s="230"/>
      <c r="K260" s="103"/>
      <c r="L260" s="103"/>
      <c r="M260" s="103"/>
      <c r="N260" s="103"/>
      <c r="O260" s="103"/>
      <c r="P260" s="103"/>
      <c r="Q260" s="103"/>
      <c r="R260" s="103"/>
      <c r="S260" s="103"/>
    </row>
    <row r="261" spans="1:19" ht="15.75" x14ac:dyDescent="0.25">
      <c r="A261" s="170">
        <v>181011</v>
      </c>
      <c r="B261" s="925" t="s">
        <v>2210</v>
      </c>
      <c r="C261" s="926"/>
      <c r="D261" s="868" t="s">
        <v>2022</v>
      </c>
      <c r="E261" s="859"/>
      <c r="F261" s="171" t="s">
        <v>2022</v>
      </c>
      <c r="G261" s="205" t="s">
        <v>2017</v>
      </c>
      <c r="H261" s="194">
        <v>1000</v>
      </c>
      <c r="I261" s="173"/>
      <c r="J261" s="173"/>
      <c r="K261" s="103"/>
      <c r="L261" s="103"/>
      <c r="M261" s="103"/>
      <c r="N261" s="103"/>
      <c r="O261" s="103"/>
      <c r="P261" s="103"/>
      <c r="Q261" s="103"/>
      <c r="R261" s="103"/>
      <c r="S261" s="103"/>
    </row>
    <row r="262" spans="1:19" ht="15.75" x14ac:dyDescent="0.25">
      <c r="A262" s="170">
        <v>181012</v>
      </c>
      <c r="B262" s="925" t="s">
        <v>2211</v>
      </c>
      <c r="C262" s="926"/>
      <c r="D262" s="868" t="s">
        <v>2022</v>
      </c>
      <c r="E262" s="859"/>
      <c r="F262" s="171" t="s">
        <v>2022</v>
      </c>
      <c r="G262" s="205" t="s">
        <v>2017</v>
      </c>
      <c r="H262" s="213">
        <v>1000</v>
      </c>
      <c r="I262" s="173"/>
      <c r="J262" s="173"/>
      <c r="K262" s="103"/>
      <c r="L262" s="103"/>
      <c r="M262" s="103"/>
      <c r="N262" s="103"/>
      <c r="O262" s="103"/>
      <c r="P262" s="103"/>
      <c r="Q262" s="103"/>
      <c r="R262" s="103"/>
      <c r="S262" s="103"/>
    </row>
    <row r="263" spans="1:19" ht="15.75" x14ac:dyDescent="0.25">
      <c r="A263" s="170">
        <v>181013</v>
      </c>
      <c r="B263" s="925" t="s">
        <v>2212</v>
      </c>
      <c r="C263" s="926"/>
      <c r="D263" s="868" t="s">
        <v>2022</v>
      </c>
      <c r="E263" s="859"/>
      <c r="F263" s="171" t="s">
        <v>2022</v>
      </c>
      <c r="G263" s="205" t="s">
        <v>2017</v>
      </c>
      <c r="H263" s="194">
        <v>1000</v>
      </c>
      <c r="I263" s="173"/>
      <c r="J263" s="173"/>
      <c r="K263" s="103"/>
      <c r="L263" s="103"/>
      <c r="M263" s="103"/>
      <c r="N263" s="103"/>
      <c r="O263" s="103"/>
      <c r="P263" s="103"/>
      <c r="Q263" s="103"/>
      <c r="R263" s="103"/>
      <c r="S263" s="103"/>
    </row>
    <row r="264" spans="1:19" ht="15.75" x14ac:dyDescent="0.25">
      <c r="A264" s="170">
        <v>181014</v>
      </c>
      <c r="B264" s="925" t="s">
        <v>2213</v>
      </c>
      <c r="C264" s="926"/>
      <c r="D264" s="868" t="s">
        <v>2022</v>
      </c>
      <c r="E264" s="859"/>
      <c r="F264" s="171" t="s">
        <v>2022</v>
      </c>
      <c r="G264" s="205" t="s">
        <v>2017</v>
      </c>
      <c r="H264" s="194">
        <v>1000</v>
      </c>
      <c r="I264" s="173"/>
      <c r="J264" s="173"/>
      <c r="K264" s="103"/>
      <c r="L264" s="103"/>
      <c r="M264" s="103"/>
      <c r="N264" s="103"/>
      <c r="O264" s="103"/>
      <c r="P264" s="103"/>
      <c r="Q264" s="103"/>
      <c r="R264" s="103"/>
      <c r="S264" s="103"/>
    </row>
    <row r="265" spans="1:19" ht="15.75" x14ac:dyDescent="0.25">
      <c r="A265" s="170">
        <v>181015</v>
      </c>
      <c r="B265" s="925" t="s">
        <v>2214</v>
      </c>
      <c r="C265" s="926"/>
      <c r="D265" s="868" t="s">
        <v>2022</v>
      </c>
      <c r="E265" s="859"/>
      <c r="F265" s="171" t="s">
        <v>2022</v>
      </c>
      <c r="G265" s="205" t="s">
        <v>2017</v>
      </c>
      <c r="H265" s="194">
        <v>1000</v>
      </c>
      <c r="I265" s="173"/>
      <c r="J265" s="173"/>
      <c r="K265" s="103"/>
      <c r="L265" s="103"/>
      <c r="M265" s="103"/>
      <c r="N265" s="103"/>
      <c r="O265" s="103"/>
      <c r="P265" s="103"/>
      <c r="Q265" s="103"/>
      <c r="R265" s="103"/>
      <c r="S265" s="103"/>
    </row>
    <row r="266" spans="1:19" ht="15.75" x14ac:dyDescent="0.25">
      <c r="A266" s="170">
        <v>181016</v>
      </c>
      <c r="B266" s="925" t="s">
        <v>2215</v>
      </c>
      <c r="C266" s="926"/>
      <c r="D266" s="868" t="s">
        <v>2022</v>
      </c>
      <c r="E266" s="859"/>
      <c r="F266" s="171" t="s">
        <v>2022</v>
      </c>
      <c r="G266" s="205" t="s">
        <v>2017</v>
      </c>
      <c r="H266" s="194">
        <v>1000</v>
      </c>
      <c r="I266" s="173"/>
      <c r="J266" s="173"/>
      <c r="K266" s="103"/>
      <c r="L266" s="103"/>
      <c r="M266" s="103"/>
      <c r="N266" s="103"/>
      <c r="O266" s="103"/>
      <c r="P266" s="103"/>
      <c r="Q266" s="103"/>
      <c r="R266" s="103"/>
      <c r="S266" s="103"/>
    </row>
    <row r="267" spans="1:19" ht="15.75" x14ac:dyDescent="0.25">
      <c r="A267" s="183">
        <v>181020</v>
      </c>
      <c r="B267" s="869" t="s">
        <v>2216</v>
      </c>
      <c r="C267" s="866"/>
      <c r="D267" s="868" t="s">
        <v>2022</v>
      </c>
      <c r="E267" s="859"/>
      <c r="F267" s="184" t="s">
        <v>2022</v>
      </c>
      <c r="G267" s="231" t="s">
        <v>2017</v>
      </c>
      <c r="H267" s="188">
        <v>1000</v>
      </c>
      <c r="I267" s="187"/>
      <c r="J267" s="187"/>
      <c r="K267" s="103"/>
      <c r="L267" s="103"/>
      <c r="M267" s="103"/>
      <c r="N267" s="103"/>
      <c r="O267" s="103"/>
      <c r="P267" s="103"/>
      <c r="Q267" s="103"/>
      <c r="R267" s="103"/>
      <c r="S267" s="103"/>
    </row>
    <row r="268" spans="1:19" ht="15.75" x14ac:dyDescent="0.25">
      <c r="A268" s="183">
        <v>181021</v>
      </c>
      <c r="B268" s="869" t="s">
        <v>2217</v>
      </c>
      <c r="C268" s="866"/>
      <c r="D268" s="868" t="s">
        <v>2022</v>
      </c>
      <c r="E268" s="859"/>
      <c r="F268" s="184" t="s">
        <v>2022</v>
      </c>
      <c r="G268" s="231" t="s">
        <v>2017</v>
      </c>
      <c r="H268" s="188">
        <v>1000</v>
      </c>
      <c r="I268" s="187"/>
      <c r="J268" s="187"/>
      <c r="K268" s="103"/>
      <c r="L268" s="103"/>
      <c r="M268" s="103"/>
      <c r="N268" s="103"/>
      <c r="O268" s="103"/>
      <c r="P268" s="103"/>
      <c r="Q268" s="103"/>
      <c r="R268" s="103"/>
      <c r="S268" s="103"/>
    </row>
    <row r="269" spans="1:19" ht="15.75" x14ac:dyDescent="0.25">
      <c r="A269" s="183">
        <v>181024</v>
      </c>
      <c r="B269" s="869" t="s">
        <v>2218</v>
      </c>
      <c r="C269" s="866"/>
      <c r="D269" s="868" t="s">
        <v>2022</v>
      </c>
      <c r="E269" s="859"/>
      <c r="F269" s="184" t="s">
        <v>2022</v>
      </c>
      <c r="G269" s="231" t="s">
        <v>2017</v>
      </c>
      <c r="H269" s="188">
        <v>1000</v>
      </c>
      <c r="I269" s="187"/>
      <c r="J269" s="187"/>
      <c r="K269" s="103"/>
      <c r="L269" s="103"/>
      <c r="M269" s="103"/>
      <c r="N269" s="103"/>
      <c r="O269" s="103"/>
      <c r="P269" s="103"/>
      <c r="Q269" s="103"/>
      <c r="R269" s="103"/>
      <c r="S269" s="103"/>
    </row>
    <row r="270" spans="1:19" ht="15.75" x14ac:dyDescent="0.25">
      <c r="A270" s="183">
        <v>181030</v>
      </c>
      <c r="B270" s="869" t="s">
        <v>2219</v>
      </c>
      <c r="C270" s="866"/>
      <c r="D270" s="868" t="s">
        <v>2022</v>
      </c>
      <c r="E270" s="859"/>
      <c r="F270" s="184" t="s">
        <v>2022</v>
      </c>
      <c r="G270" s="231" t="s">
        <v>2017</v>
      </c>
      <c r="H270" s="188">
        <v>1000</v>
      </c>
      <c r="I270" s="187"/>
      <c r="J270" s="187"/>
      <c r="K270" s="103"/>
      <c r="L270" s="103"/>
      <c r="M270" s="103"/>
      <c r="N270" s="103"/>
      <c r="O270" s="103"/>
      <c r="P270" s="103"/>
      <c r="Q270" s="103"/>
      <c r="R270" s="103"/>
      <c r="S270" s="103"/>
    </row>
    <row r="271" spans="1:19" ht="15.75" x14ac:dyDescent="0.25">
      <c r="A271" s="183">
        <v>181031</v>
      </c>
      <c r="B271" s="869" t="s">
        <v>2220</v>
      </c>
      <c r="C271" s="866"/>
      <c r="D271" s="868" t="s">
        <v>2022</v>
      </c>
      <c r="E271" s="859"/>
      <c r="F271" s="184" t="s">
        <v>2022</v>
      </c>
      <c r="G271" s="231" t="s">
        <v>2017</v>
      </c>
      <c r="H271" s="188">
        <v>1000</v>
      </c>
      <c r="I271" s="187"/>
      <c r="J271" s="187"/>
      <c r="K271" s="103"/>
      <c r="L271" s="103"/>
      <c r="M271" s="103"/>
      <c r="N271" s="103"/>
      <c r="O271" s="103"/>
      <c r="P271" s="103"/>
      <c r="Q271" s="103"/>
      <c r="R271" s="103"/>
      <c r="S271" s="103"/>
    </row>
    <row r="272" spans="1:19" ht="15.75" x14ac:dyDescent="0.25">
      <c r="A272" s="183">
        <v>181032</v>
      </c>
      <c r="B272" s="869" t="s">
        <v>2221</v>
      </c>
      <c r="C272" s="866"/>
      <c r="D272" s="868" t="s">
        <v>2022</v>
      </c>
      <c r="E272" s="859"/>
      <c r="F272" s="184" t="s">
        <v>2022</v>
      </c>
      <c r="G272" s="231" t="s">
        <v>2017</v>
      </c>
      <c r="H272" s="188">
        <v>1000</v>
      </c>
      <c r="I272" s="187"/>
      <c r="J272" s="187"/>
      <c r="K272" s="103"/>
      <c r="L272" s="103"/>
      <c r="M272" s="103"/>
      <c r="N272" s="103"/>
      <c r="O272" s="103"/>
      <c r="P272" s="103"/>
      <c r="Q272" s="103"/>
      <c r="R272" s="103"/>
      <c r="S272" s="103"/>
    </row>
    <row r="273" spans="1:19" ht="15.75" x14ac:dyDescent="0.25">
      <c r="A273" s="183">
        <v>181035</v>
      </c>
      <c r="B273" s="869" t="s">
        <v>2222</v>
      </c>
      <c r="C273" s="866"/>
      <c r="D273" s="868" t="s">
        <v>2022</v>
      </c>
      <c r="E273" s="859"/>
      <c r="F273" s="184" t="s">
        <v>2022</v>
      </c>
      <c r="G273" s="231" t="s">
        <v>2017</v>
      </c>
      <c r="H273" s="188">
        <v>1000</v>
      </c>
      <c r="I273" s="187"/>
      <c r="J273" s="187"/>
      <c r="K273" s="103"/>
      <c r="L273" s="103"/>
      <c r="M273" s="103"/>
      <c r="N273" s="103"/>
      <c r="O273" s="103"/>
      <c r="P273" s="103"/>
      <c r="Q273" s="103"/>
      <c r="R273" s="103"/>
      <c r="S273" s="103"/>
    </row>
    <row r="274" spans="1:19" ht="15.75" x14ac:dyDescent="0.25">
      <c r="A274" s="183">
        <v>181036</v>
      </c>
      <c r="B274" s="869" t="s">
        <v>2223</v>
      </c>
      <c r="C274" s="866"/>
      <c r="D274" s="868" t="s">
        <v>2022</v>
      </c>
      <c r="E274" s="859"/>
      <c r="F274" s="184" t="s">
        <v>2022</v>
      </c>
      <c r="G274" s="231" t="s">
        <v>2017</v>
      </c>
      <c r="H274" s="188">
        <v>1000</v>
      </c>
      <c r="I274" s="187"/>
      <c r="J274" s="187"/>
      <c r="K274" s="103"/>
      <c r="L274" s="103"/>
      <c r="M274" s="103"/>
      <c r="N274" s="103"/>
      <c r="O274" s="103"/>
      <c r="P274" s="103"/>
      <c r="Q274" s="103"/>
      <c r="R274" s="103"/>
      <c r="S274" s="103"/>
    </row>
    <row r="275" spans="1:19" ht="15.75" x14ac:dyDescent="0.25">
      <c r="A275" s="183">
        <v>181037</v>
      </c>
      <c r="B275" s="869" t="s">
        <v>2224</v>
      </c>
      <c r="C275" s="866"/>
      <c r="D275" s="868" t="s">
        <v>2022</v>
      </c>
      <c r="E275" s="859"/>
      <c r="F275" s="184" t="s">
        <v>2022</v>
      </c>
      <c r="G275" s="231" t="s">
        <v>2017</v>
      </c>
      <c r="H275" s="188">
        <v>1000</v>
      </c>
      <c r="I275" s="187"/>
      <c r="J275" s="187"/>
      <c r="K275" s="103"/>
      <c r="L275" s="103"/>
      <c r="M275" s="103"/>
      <c r="N275" s="103"/>
      <c r="O275" s="103"/>
      <c r="P275" s="103"/>
      <c r="Q275" s="103"/>
      <c r="R275" s="103"/>
      <c r="S275" s="103"/>
    </row>
    <row r="276" spans="1:19" ht="15.75" x14ac:dyDescent="0.25">
      <c r="A276" s="183">
        <v>181039</v>
      </c>
      <c r="B276" s="869" t="s">
        <v>2225</v>
      </c>
      <c r="C276" s="866"/>
      <c r="D276" s="868" t="s">
        <v>2022</v>
      </c>
      <c r="E276" s="859"/>
      <c r="F276" s="184" t="s">
        <v>2022</v>
      </c>
      <c r="G276" s="231" t="s">
        <v>2017</v>
      </c>
      <c r="H276" s="188">
        <v>1000</v>
      </c>
      <c r="I276" s="187"/>
      <c r="J276" s="187"/>
      <c r="K276" s="103"/>
      <c r="L276" s="103"/>
      <c r="M276" s="103"/>
      <c r="N276" s="103"/>
      <c r="O276" s="103"/>
      <c r="P276" s="103"/>
      <c r="Q276" s="103"/>
      <c r="R276" s="103"/>
      <c r="S276" s="103"/>
    </row>
    <row r="277" spans="1:19" ht="15.75" x14ac:dyDescent="0.25">
      <c r="A277" s="183">
        <v>181040</v>
      </c>
      <c r="B277" s="869" t="s">
        <v>2226</v>
      </c>
      <c r="C277" s="866"/>
      <c r="D277" s="868" t="s">
        <v>2022</v>
      </c>
      <c r="E277" s="859"/>
      <c r="F277" s="184" t="s">
        <v>2022</v>
      </c>
      <c r="G277" s="231" t="s">
        <v>2017</v>
      </c>
      <c r="H277" s="188">
        <v>1000</v>
      </c>
      <c r="I277" s="187"/>
      <c r="J277" s="187"/>
      <c r="K277" s="103"/>
      <c r="L277" s="103"/>
      <c r="M277" s="103"/>
      <c r="N277" s="103"/>
      <c r="O277" s="103"/>
      <c r="P277" s="103"/>
      <c r="Q277" s="103"/>
      <c r="R277" s="103"/>
      <c r="S277" s="103"/>
    </row>
    <row r="278" spans="1:19" ht="15.75" x14ac:dyDescent="0.25">
      <c r="A278" s="183">
        <v>181041</v>
      </c>
      <c r="B278" s="869" t="s">
        <v>2227</v>
      </c>
      <c r="C278" s="866"/>
      <c r="D278" s="868" t="s">
        <v>2022</v>
      </c>
      <c r="E278" s="859"/>
      <c r="F278" s="184" t="s">
        <v>2022</v>
      </c>
      <c r="G278" s="231" t="s">
        <v>2017</v>
      </c>
      <c r="H278" s="188">
        <v>1000</v>
      </c>
      <c r="I278" s="187"/>
      <c r="J278" s="187"/>
      <c r="K278" s="103"/>
      <c r="L278" s="103"/>
      <c r="M278" s="103"/>
      <c r="N278" s="103"/>
      <c r="O278" s="103"/>
      <c r="P278" s="103"/>
      <c r="Q278" s="103"/>
      <c r="R278" s="103"/>
      <c r="S278" s="103"/>
    </row>
    <row r="279" spans="1:19" ht="15.75" x14ac:dyDescent="0.25">
      <c r="A279" s="183">
        <v>181044</v>
      </c>
      <c r="B279" s="869" t="s">
        <v>2228</v>
      </c>
      <c r="C279" s="866"/>
      <c r="D279" s="868" t="s">
        <v>2022</v>
      </c>
      <c r="E279" s="859"/>
      <c r="F279" s="184" t="s">
        <v>2022</v>
      </c>
      <c r="G279" s="231" t="s">
        <v>2017</v>
      </c>
      <c r="H279" s="188">
        <v>1000</v>
      </c>
      <c r="I279" s="187"/>
      <c r="J279" s="187"/>
      <c r="K279" s="103"/>
      <c r="L279" s="103"/>
      <c r="M279" s="103"/>
      <c r="N279" s="103"/>
      <c r="O279" s="103"/>
      <c r="P279" s="103"/>
      <c r="Q279" s="103"/>
      <c r="R279" s="103"/>
      <c r="S279" s="103"/>
    </row>
    <row r="280" spans="1:19" ht="15.75" x14ac:dyDescent="0.25">
      <c r="A280" s="212">
        <v>181049</v>
      </c>
      <c r="B280" s="876" t="s">
        <v>6537</v>
      </c>
      <c r="C280" s="877"/>
      <c r="D280" s="863"/>
      <c r="E280" s="864"/>
      <c r="F280" s="271"/>
      <c r="G280" s="231" t="s">
        <v>2017</v>
      </c>
      <c r="H280" s="273">
        <v>1000</v>
      </c>
      <c r="I280" s="549"/>
      <c r="J280" s="549"/>
      <c r="K280" s="103"/>
      <c r="L280" s="103"/>
      <c r="M280" s="103"/>
      <c r="N280" s="103"/>
      <c r="O280" s="103"/>
      <c r="P280" s="103"/>
      <c r="Q280" s="103"/>
      <c r="R280" s="103"/>
      <c r="S280" s="103"/>
    </row>
    <row r="281" spans="1:19" ht="15.75" x14ac:dyDescent="0.25">
      <c r="A281" s="110" t="s">
        <v>2229</v>
      </c>
      <c r="B281" s="112"/>
      <c r="C281" s="112"/>
      <c r="D281" s="112"/>
      <c r="E281" s="112"/>
      <c r="F281" s="111"/>
      <c r="G281" s="111"/>
      <c r="H281" s="111" t="s">
        <v>1981</v>
      </c>
      <c r="I281" s="111"/>
      <c r="J281" s="111"/>
      <c r="K281" s="103"/>
      <c r="L281" s="103"/>
      <c r="M281" s="103"/>
      <c r="N281" s="103"/>
      <c r="O281" s="103"/>
      <c r="P281" s="103"/>
      <c r="Q281" s="103"/>
      <c r="R281" s="103"/>
      <c r="S281" s="103"/>
    </row>
    <row r="282" spans="1:19" ht="15.75" x14ac:dyDescent="0.25">
      <c r="A282" s="226">
        <v>190204</v>
      </c>
      <c r="B282" s="929" t="s">
        <v>2230</v>
      </c>
      <c r="C282" s="930"/>
      <c r="D282" s="914" t="s">
        <v>2231</v>
      </c>
      <c r="E282" s="915"/>
      <c r="F282" s="227" t="s">
        <v>2022</v>
      </c>
      <c r="G282" s="611" t="s">
        <v>6516</v>
      </c>
      <c r="H282" s="229">
        <v>10000</v>
      </c>
      <c r="I282" s="230"/>
      <c r="J282" s="230" t="s">
        <v>7023</v>
      </c>
      <c r="K282" s="103"/>
      <c r="L282" s="103"/>
      <c r="M282" s="103"/>
      <c r="N282" s="103"/>
      <c r="O282" s="103"/>
      <c r="P282" s="103"/>
      <c r="Q282" s="103"/>
      <c r="R282" s="103"/>
      <c r="S282" s="103"/>
    </row>
    <row r="283" spans="1:19" ht="15.75" x14ac:dyDescent="0.25">
      <c r="A283" s="110" t="s">
        <v>2233</v>
      </c>
      <c r="B283" s="112"/>
      <c r="C283" s="112"/>
      <c r="D283" s="112"/>
      <c r="E283" s="112"/>
      <c r="F283" s="111"/>
      <c r="G283" s="111"/>
      <c r="H283" s="111"/>
      <c r="I283" s="111"/>
      <c r="J283" s="111"/>
      <c r="K283" s="103"/>
      <c r="L283" s="103"/>
      <c r="M283" s="103"/>
      <c r="N283" s="103"/>
      <c r="O283" s="103"/>
      <c r="P283" s="103"/>
      <c r="Q283" s="103"/>
      <c r="R283" s="103"/>
      <c r="S283" s="103"/>
    </row>
    <row r="284" spans="1:19" ht="15.75" x14ac:dyDescent="0.25">
      <c r="A284" s="242">
        <v>190206</v>
      </c>
      <c r="B284" s="929" t="s">
        <v>2234</v>
      </c>
      <c r="C284" s="930"/>
      <c r="D284" s="914" t="s">
        <v>2235</v>
      </c>
      <c r="E284" s="915"/>
      <c r="F284" s="227" t="s">
        <v>2022</v>
      </c>
      <c r="G284" s="228" t="s">
        <v>2236</v>
      </c>
      <c r="H284" s="229">
        <v>24500</v>
      </c>
      <c r="I284" s="230"/>
      <c r="J284" s="230" t="s">
        <v>7024</v>
      </c>
      <c r="K284" s="103"/>
      <c r="L284" s="103"/>
      <c r="M284" s="103"/>
      <c r="N284" s="103"/>
      <c r="O284" s="103"/>
      <c r="P284" s="103"/>
      <c r="Q284" s="103"/>
      <c r="R284" s="103"/>
      <c r="S284" s="103"/>
    </row>
    <row r="285" spans="1:19" ht="15.75" x14ac:dyDescent="0.25">
      <c r="A285" s="243">
        <v>190208</v>
      </c>
      <c r="B285" s="925" t="s">
        <v>2237</v>
      </c>
      <c r="C285" s="926"/>
      <c r="D285" s="868" t="s">
        <v>2235</v>
      </c>
      <c r="E285" s="859"/>
      <c r="F285" s="171" t="s">
        <v>2022</v>
      </c>
      <c r="G285" s="172" t="s">
        <v>2236</v>
      </c>
      <c r="H285" s="194">
        <v>11500</v>
      </c>
      <c r="I285" s="173"/>
      <c r="J285" s="173"/>
      <c r="K285" s="103"/>
      <c r="L285" s="103"/>
      <c r="M285" s="103"/>
      <c r="N285" s="103"/>
      <c r="O285" s="103"/>
      <c r="P285" s="103"/>
      <c r="Q285" s="103"/>
      <c r="R285" s="103"/>
      <c r="S285" s="103"/>
    </row>
    <row r="286" spans="1:19" ht="15.75" x14ac:dyDescent="0.25">
      <c r="A286" s="243">
        <v>190209</v>
      </c>
      <c r="B286" s="925" t="s">
        <v>2238</v>
      </c>
      <c r="C286" s="926"/>
      <c r="D286" s="868" t="s">
        <v>2235</v>
      </c>
      <c r="E286" s="859"/>
      <c r="F286" s="171" t="s">
        <v>2022</v>
      </c>
      <c r="G286" s="172" t="s">
        <v>2236</v>
      </c>
      <c r="H286" s="194">
        <v>11500</v>
      </c>
      <c r="I286" s="173"/>
      <c r="J286" s="173"/>
      <c r="K286" s="103"/>
      <c r="L286" s="103"/>
      <c r="M286" s="103"/>
      <c r="N286" s="103"/>
      <c r="O286" s="103"/>
      <c r="P286" s="103"/>
      <c r="Q286" s="103"/>
      <c r="R286" s="103"/>
      <c r="S286" s="103"/>
    </row>
    <row r="287" spans="1:19" ht="15.75" x14ac:dyDescent="0.25">
      <c r="A287" s="243">
        <v>190210</v>
      </c>
      <c r="B287" s="925" t="s">
        <v>2239</v>
      </c>
      <c r="C287" s="926"/>
      <c r="D287" s="868" t="s">
        <v>2235</v>
      </c>
      <c r="E287" s="859"/>
      <c r="F287" s="171" t="s">
        <v>2022</v>
      </c>
      <c r="G287" s="172" t="s">
        <v>2236</v>
      </c>
      <c r="H287" s="194">
        <v>11500</v>
      </c>
      <c r="I287" s="173"/>
      <c r="J287" s="173"/>
      <c r="K287" s="103"/>
      <c r="L287" s="103"/>
      <c r="M287" s="103"/>
      <c r="N287" s="103"/>
      <c r="O287" s="103"/>
      <c r="P287" s="103"/>
      <c r="Q287" s="103"/>
      <c r="R287" s="103"/>
      <c r="S287" s="103"/>
    </row>
    <row r="288" spans="1:19" ht="15.75" x14ac:dyDescent="0.25">
      <c r="A288" s="243">
        <v>190211</v>
      </c>
      <c r="B288" s="925" t="s">
        <v>2240</v>
      </c>
      <c r="C288" s="926"/>
      <c r="D288" s="868" t="s">
        <v>2235</v>
      </c>
      <c r="E288" s="859"/>
      <c r="F288" s="171" t="s">
        <v>2022</v>
      </c>
      <c r="G288" s="172" t="s">
        <v>2236</v>
      </c>
      <c r="H288" s="194">
        <v>12000</v>
      </c>
      <c r="I288" s="173"/>
      <c r="J288" s="173"/>
      <c r="K288" s="103"/>
      <c r="L288" s="103"/>
      <c r="M288" s="103"/>
      <c r="N288" s="103"/>
      <c r="O288" s="103"/>
      <c r="P288" s="103"/>
      <c r="Q288" s="103"/>
      <c r="R288" s="103"/>
      <c r="S288" s="103"/>
    </row>
    <row r="289" spans="1:19" ht="15.75" x14ac:dyDescent="0.25">
      <c r="A289" s="243">
        <v>190212</v>
      </c>
      <c r="B289" s="925" t="s">
        <v>2241</v>
      </c>
      <c r="C289" s="926"/>
      <c r="D289" s="868" t="s">
        <v>2235</v>
      </c>
      <c r="E289" s="859"/>
      <c r="F289" s="171" t="s">
        <v>2022</v>
      </c>
      <c r="G289" s="172" t="s">
        <v>2236</v>
      </c>
      <c r="H289" s="194">
        <v>11500</v>
      </c>
      <c r="I289" s="173"/>
      <c r="J289" s="173"/>
      <c r="K289" s="103"/>
      <c r="L289" s="103"/>
      <c r="M289" s="103"/>
      <c r="N289" s="103"/>
      <c r="O289" s="103"/>
      <c r="P289" s="103"/>
      <c r="Q289" s="103"/>
      <c r="R289" s="103"/>
      <c r="S289" s="103"/>
    </row>
    <row r="290" spans="1:19" ht="15.75" x14ac:dyDescent="0.25">
      <c r="A290" s="236">
        <v>190213</v>
      </c>
      <c r="B290" s="869" t="s">
        <v>2242</v>
      </c>
      <c r="C290" s="866"/>
      <c r="D290" s="868" t="s">
        <v>2235</v>
      </c>
      <c r="E290" s="859"/>
      <c r="F290" s="184" t="s">
        <v>2022</v>
      </c>
      <c r="G290" s="185" t="s">
        <v>2236</v>
      </c>
      <c r="H290" s="188">
        <v>11500</v>
      </c>
      <c r="I290" s="187"/>
      <c r="J290" s="187"/>
      <c r="K290" s="103"/>
      <c r="L290" s="103"/>
      <c r="M290" s="103"/>
      <c r="N290" s="103"/>
      <c r="O290" s="103"/>
      <c r="P290" s="103"/>
      <c r="Q290" s="103"/>
      <c r="R290" s="103"/>
      <c r="S290" s="103"/>
    </row>
    <row r="291" spans="1:19" ht="15.75" x14ac:dyDescent="0.25">
      <c r="A291" s="244">
        <v>190217</v>
      </c>
      <c r="B291" s="927" t="s">
        <v>2243</v>
      </c>
      <c r="C291" s="928"/>
      <c r="D291" s="922" t="s">
        <v>2244</v>
      </c>
      <c r="E291" s="913"/>
      <c r="F291" s="190" t="s">
        <v>2022</v>
      </c>
      <c r="G291" s="191" t="s">
        <v>2232</v>
      </c>
      <c r="H291" s="192">
        <v>18000</v>
      </c>
      <c r="I291" s="193"/>
      <c r="J291" s="193" t="s">
        <v>7025</v>
      </c>
      <c r="K291" s="103"/>
      <c r="L291" s="103"/>
      <c r="M291" s="103"/>
      <c r="N291" s="103"/>
      <c r="O291" s="103"/>
      <c r="P291" s="103"/>
      <c r="Q291" s="103"/>
      <c r="R291" s="103"/>
      <c r="S291" s="103"/>
    </row>
    <row r="292" spans="1:19" ht="15.75" x14ac:dyDescent="0.25">
      <c r="A292" s="110" t="s">
        <v>2245</v>
      </c>
      <c r="B292" s="112"/>
      <c r="C292" s="112"/>
      <c r="D292" s="112"/>
      <c r="E292" s="112"/>
      <c r="F292" s="111"/>
      <c r="G292" s="111"/>
      <c r="H292" s="111" t="s">
        <v>1981</v>
      </c>
      <c r="I292" s="111"/>
      <c r="J292" s="111"/>
      <c r="K292" s="103"/>
      <c r="L292" s="103"/>
      <c r="M292" s="103"/>
      <c r="N292" s="103"/>
      <c r="O292" s="103"/>
      <c r="P292" s="103"/>
      <c r="Q292" s="103"/>
      <c r="R292" s="103"/>
      <c r="S292" s="103"/>
    </row>
    <row r="293" spans="1:19" ht="15.75" x14ac:dyDescent="0.25">
      <c r="A293" s="116" t="s">
        <v>2013</v>
      </c>
      <c r="B293" s="118"/>
      <c r="C293" s="118"/>
      <c r="D293" s="118"/>
      <c r="E293" s="118"/>
      <c r="F293" s="117"/>
      <c r="G293" s="117"/>
      <c r="H293" s="117" t="s">
        <v>1981</v>
      </c>
      <c r="I293" s="117"/>
      <c r="J293" s="117"/>
      <c r="K293" s="103"/>
      <c r="L293" s="103"/>
      <c r="M293" s="103"/>
      <c r="N293" s="103"/>
      <c r="O293" s="103"/>
      <c r="P293" s="103"/>
      <c r="Q293" s="103"/>
      <c r="R293" s="103"/>
      <c r="S293" s="103"/>
    </row>
    <row r="294" spans="1:19" ht="15.75" x14ac:dyDescent="0.25">
      <c r="A294" s="165">
        <v>40001</v>
      </c>
      <c r="B294" s="916" t="s">
        <v>2246</v>
      </c>
      <c r="C294" s="917"/>
      <c r="D294" s="914" t="s">
        <v>2247</v>
      </c>
      <c r="E294" s="915"/>
      <c r="F294" s="166" t="s">
        <v>1948</v>
      </c>
      <c r="G294" s="167" t="s">
        <v>2086</v>
      </c>
      <c r="H294" s="168">
        <v>650</v>
      </c>
      <c r="I294" s="169">
        <v>1100</v>
      </c>
      <c r="J294" s="169" t="s">
        <v>6899</v>
      </c>
      <c r="K294" s="103"/>
      <c r="L294" s="103"/>
      <c r="M294" s="103"/>
      <c r="N294" s="103"/>
      <c r="O294" s="103"/>
      <c r="P294" s="103"/>
      <c r="Q294" s="103"/>
      <c r="R294" s="103"/>
      <c r="S294" s="103"/>
    </row>
    <row r="295" spans="1:19" ht="15.75" x14ac:dyDescent="0.25">
      <c r="A295" s="170">
        <v>40002</v>
      </c>
      <c r="B295" s="927" t="s">
        <v>2248</v>
      </c>
      <c r="C295" s="928"/>
      <c r="D295" s="922" t="s">
        <v>2247</v>
      </c>
      <c r="E295" s="913"/>
      <c r="F295" s="171" t="s">
        <v>1948</v>
      </c>
      <c r="G295" s="172" t="s">
        <v>2086</v>
      </c>
      <c r="H295" s="168">
        <v>650</v>
      </c>
      <c r="I295" s="173">
        <v>1100</v>
      </c>
      <c r="J295" s="173"/>
      <c r="K295" s="103"/>
      <c r="L295" s="103"/>
      <c r="M295" s="103"/>
      <c r="N295" s="103"/>
      <c r="O295" s="103"/>
      <c r="P295" s="103"/>
      <c r="Q295" s="103"/>
      <c r="R295" s="103"/>
      <c r="S295" s="103"/>
    </row>
    <row r="296" spans="1:19" ht="15.75" x14ac:dyDescent="0.25">
      <c r="A296" s="116" t="s">
        <v>2249</v>
      </c>
      <c r="B296" s="118"/>
      <c r="C296" s="118"/>
      <c r="D296" s="118"/>
      <c r="E296" s="118"/>
      <c r="F296" s="117"/>
      <c r="G296" s="117"/>
      <c r="H296" s="117" t="s">
        <v>1981</v>
      </c>
      <c r="I296" s="117"/>
      <c r="J296" s="117"/>
      <c r="K296" s="103"/>
      <c r="L296" s="103"/>
      <c r="M296" s="103"/>
      <c r="N296" s="103"/>
      <c r="O296" s="103"/>
      <c r="P296" s="103"/>
      <c r="Q296" s="103"/>
      <c r="R296" s="103"/>
      <c r="S296" s="103"/>
    </row>
    <row r="297" spans="1:19" ht="15.75" x14ac:dyDescent="0.25">
      <c r="A297" s="165">
        <v>40101</v>
      </c>
      <c r="B297" s="916" t="s">
        <v>2250</v>
      </c>
      <c r="C297" s="917"/>
      <c r="D297" s="914" t="s">
        <v>2247</v>
      </c>
      <c r="E297" s="915"/>
      <c r="F297" s="166" t="s">
        <v>1948</v>
      </c>
      <c r="G297" s="167" t="s">
        <v>1949</v>
      </c>
      <c r="H297" s="168">
        <v>300</v>
      </c>
      <c r="I297" s="169">
        <v>600</v>
      </c>
      <c r="J297" s="169"/>
      <c r="K297" s="103"/>
      <c r="L297" s="103"/>
      <c r="M297" s="103"/>
      <c r="N297" s="103"/>
      <c r="O297" s="103"/>
      <c r="P297" s="103"/>
      <c r="Q297" s="103"/>
      <c r="R297" s="103"/>
      <c r="S297" s="103"/>
    </row>
    <row r="298" spans="1:19" ht="15.75" x14ac:dyDescent="0.25">
      <c r="A298" s="183">
        <v>40103</v>
      </c>
      <c r="B298" s="869" t="s">
        <v>2251</v>
      </c>
      <c r="C298" s="866"/>
      <c r="D298" s="868" t="s">
        <v>2247</v>
      </c>
      <c r="E298" s="859"/>
      <c r="F298" s="184" t="s">
        <v>1952</v>
      </c>
      <c r="G298" s="185" t="s">
        <v>2086</v>
      </c>
      <c r="H298" s="168">
        <v>600</v>
      </c>
      <c r="I298" s="187">
        <v>1200</v>
      </c>
      <c r="J298" s="187"/>
      <c r="K298" s="103"/>
      <c r="L298" s="103"/>
      <c r="M298" s="103"/>
      <c r="N298" s="103"/>
      <c r="O298" s="103"/>
      <c r="P298" s="103"/>
      <c r="Q298" s="103"/>
      <c r="R298" s="103"/>
      <c r="S298" s="103"/>
    </row>
    <row r="299" spans="1:19" ht="15.75" x14ac:dyDescent="0.25">
      <c r="A299" s="183">
        <v>40105</v>
      </c>
      <c r="B299" s="869" t="s">
        <v>2252</v>
      </c>
      <c r="C299" s="866"/>
      <c r="D299" s="868" t="s">
        <v>2247</v>
      </c>
      <c r="E299" s="859"/>
      <c r="F299" s="184" t="s">
        <v>1948</v>
      </c>
      <c r="G299" s="185" t="s">
        <v>2086</v>
      </c>
      <c r="H299" s="168">
        <v>600</v>
      </c>
      <c r="I299" s="187">
        <v>1200</v>
      </c>
      <c r="J299" s="187"/>
      <c r="K299" s="103"/>
      <c r="L299" s="103"/>
      <c r="M299" s="103"/>
      <c r="N299" s="103"/>
      <c r="O299" s="103"/>
      <c r="P299" s="103"/>
      <c r="Q299" s="103"/>
      <c r="R299" s="103"/>
      <c r="S299" s="103"/>
    </row>
    <row r="300" spans="1:19" ht="15.75" x14ac:dyDescent="0.25">
      <c r="A300" s="183">
        <v>40106</v>
      </c>
      <c r="B300" s="869" t="s">
        <v>2253</v>
      </c>
      <c r="C300" s="866"/>
      <c r="D300" s="868" t="s">
        <v>2247</v>
      </c>
      <c r="E300" s="859"/>
      <c r="F300" s="184" t="s">
        <v>1948</v>
      </c>
      <c r="G300" s="185" t="s">
        <v>2086</v>
      </c>
      <c r="H300" s="168">
        <v>600</v>
      </c>
      <c r="I300" s="187">
        <v>1200</v>
      </c>
      <c r="J300" s="187"/>
      <c r="K300" s="103"/>
      <c r="L300" s="103"/>
      <c r="M300" s="103"/>
      <c r="N300" s="103"/>
      <c r="O300" s="103"/>
      <c r="P300" s="103"/>
      <c r="Q300" s="103"/>
      <c r="R300" s="103"/>
      <c r="S300" s="103"/>
    </row>
    <row r="301" spans="1:19" ht="15.75" x14ac:dyDescent="0.25">
      <c r="A301" s="183">
        <v>40107</v>
      </c>
      <c r="B301" s="869" t="s">
        <v>2254</v>
      </c>
      <c r="C301" s="866"/>
      <c r="D301" s="868" t="s">
        <v>2247</v>
      </c>
      <c r="E301" s="859"/>
      <c r="F301" s="184" t="s">
        <v>1948</v>
      </c>
      <c r="G301" s="185" t="s">
        <v>2086</v>
      </c>
      <c r="H301" s="168">
        <v>600</v>
      </c>
      <c r="I301" s="187">
        <v>1200</v>
      </c>
      <c r="J301" s="187"/>
      <c r="K301" s="103"/>
      <c r="L301" s="103"/>
      <c r="M301" s="103"/>
      <c r="N301" s="103"/>
      <c r="O301" s="103"/>
      <c r="P301" s="103"/>
      <c r="Q301" s="103"/>
      <c r="R301" s="103"/>
      <c r="S301" s="103"/>
    </row>
    <row r="302" spans="1:19" ht="15.75" x14ac:dyDescent="0.25">
      <c r="A302" s="183">
        <v>40108</v>
      </c>
      <c r="B302" s="869" t="s">
        <v>2250</v>
      </c>
      <c r="C302" s="866"/>
      <c r="D302" s="868" t="s">
        <v>2247</v>
      </c>
      <c r="E302" s="859"/>
      <c r="F302" s="184" t="s">
        <v>1952</v>
      </c>
      <c r="G302" s="185" t="s">
        <v>2086</v>
      </c>
      <c r="H302" s="168">
        <v>1200</v>
      </c>
      <c r="I302" s="187">
        <v>2400</v>
      </c>
      <c r="J302" s="187"/>
      <c r="K302" s="103"/>
      <c r="L302" s="103"/>
      <c r="M302" s="103"/>
      <c r="N302" s="103"/>
      <c r="O302" s="103"/>
      <c r="P302" s="103"/>
      <c r="Q302" s="103"/>
      <c r="R302" s="103"/>
      <c r="S302" s="103"/>
    </row>
    <row r="303" spans="1:19" ht="15.75" x14ac:dyDescent="0.25">
      <c r="A303" s="170">
        <v>40109</v>
      </c>
      <c r="B303" s="927" t="s">
        <v>2255</v>
      </c>
      <c r="C303" s="928"/>
      <c r="D303" s="922" t="s">
        <v>2247</v>
      </c>
      <c r="E303" s="913"/>
      <c r="F303" s="171" t="s">
        <v>1948</v>
      </c>
      <c r="G303" s="172" t="s">
        <v>2086</v>
      </c>
      <c r="H303" s="168">
        <v>550</v>
      </c>
      <c r="I303" s="173">
        <v>1100</v>
      </c>
      <c r="J303" s="173"/>
      <c r="K303" s="103"/>
      <c r="L303" s="103"/>
      <c r="M303" s="103"/>
      <c r="N303" s="103"/>
      <c r="O303" s="103"/>
      <c r="P303" s="103"/>
      <c r="Q303" s="103"/>
      <c r="R303" s="103"/>
      <c r="S303" s="103"/>
    </row>
    <row r="304" spans="1:19" ht="15.75" x14ac:dyDescent="0.25">
      <c r="A304" s="116" t="s">
        <v>2256</v>
      </c>
      <c r="B304" s="118"/>
      <c r="C304" s="118"/>
      <c r="D304" s="118"/>
      <c r="E304" s="118"/>
      <c r="F304" s="117"/>
      <c r="G304" s="117"/>
      <c r="H304" s="117" t="s">
        <v>1981</v>
      </c>
      <c r="I304" s="117"/>
      <c r="J304" s="117"/>
      <c r="K304" s="103"/>
      <c r="L304" s="103"/>
      <c r="M304" s="103"/>
      <c r="N304" s="103"/>
      <c r="O304" s="103"/>
      <c r="P304" s="103"/>
      <c r="Q304" s="103"/>
      <c r="R304" s="103"/>
      <c r="S304" s="103"/>
    </row>
    <row r="305" spans="1:19" ht="15.75" x14ac:dyDescent="0.25">
      <c r="A305" s="165">
        <v>40202</v>
      </c>
      <c r="B305" s="916" t="s">
        <v>2257</v>
      </c>
      <c r="C305" s="917"/>
      <c r="D305" s="914" t="s">
        <v>2247</v>
      </c>
      <c r="E305" s="915"/>
      <c r="F305" s="166" t="s">
        <v>1948</v>
      </c>
      <c r="G305" s="167" t="s">
        <v>2086</v>
      </c>
      <c r="H305" s="168">
        <v>400</v>
      </c>
      <c r="I305" s="169"/>
      <c r="J305" s="169"/>
      <c r="K305" s="103"/>
      <c r="L305" s="103"/>
      <c r="M305" s="103"/>
      <c r="N305" s="103"/>
      <c r="O305" s="103"/>
      <c r="P305" s="103"/>
      <c r="Q305" s="103"/>
      <c r="R305" s="103"/>
      <c r="S305" s="103"/>
    </row>
    <row r="306" spans="1:19" ht="15.75" x14ac:dyDescent="0.25">
      <c r="A306" s="170">
        <v>40203</v>
      </c>
      <c r="B306" s="978" t="s">
        <v>2258</v>
      </c>
      <c r="C306" s="979"/>
      <c r="D306" s="945" t="s">
        <v>2247</v>
      </c>
      <c r="E306" s="946"/>
      <c r="F306" s="171" t="s">
        <v>1948</v>
      </c>
      <c r="G306" s="172" t="s">
        <v>1949</v>
      </c>
      <c r="H306" s="168">
        <v>400</v>
      </c>
      <c r="I306" s="173">
        <v>800</v>
      </c>
      <c r="J306" s="173"/>
      <c r="K306" s="103"/>
      <c r="L306" s="103"/>
      <c r="M306" s="103"/>
      <c r="N306" s="103"/>
      <c r="O306" s="103"/>
      <c r="P306" s="103"/>
      <c r="Q306" s="103"/>
      <c r="R306" s="103"/>
      <c r="S306" s="103"/>
    </row>
    <row r="307" spans="1:19" ht="15.75" x14ac:dyDescent="0.25">
      <c r="A307" s="116" t="s">
        <v>2030</v>
      </c>
      <c r="B307" s="693"/>
      <c r="C307" s="693"/>
      <c r="D307" s="693"/>
      <c r="E307" s="693"/>
      <c r="F307" s="117"/>
      <c r="G307" s="117"/>
      <c r="H307" s="117" t="s">
        <v>1981</v>
      </c>
      <c r="I307" s="117"/>
      <c r="J307" s="117"/>
      <c r="K307" s="103"/>
      <c r="L307" s="103"/>
      <c r="M307" s="103"/>
      <c r="N307" s="103"/>
      <c r="O307" s="103"/>
      <c r="P307" s="103"/>
      <c r="Q307" s="103"/>
      <c r="R307" s="103"/>
      <c r="S307" s="103"/>
    </row>
    <row r="308" spans="1:19" ht="15.75" x14ac:dyDescent="0.25">
      <c r="A308" s="165">
        <v>40301</v>
      </c>
      <c r="B308" s="916" t="s">
        <v>2259</v>
      </c>
      <c r="C308" s="917"/>
      <c r="D308" s="914" t="s">
        <v>2247</v>
      </c>
      <c r="E308" s="915"/>
      <c r="F308" s="166" t="s">
        <v>1948</v>
      </c>
      <c r="G308" s="167" t="s">
        <v>2086</v>
      </c>
      <c r="H308" s="168">
        <v>500</v>
      </c>
      <c r="I308" s="169"/>
      <c r="J308" s="169"/>
      <c r="K308" s="103"/>
      <c r="L308" s="103"/>
      <c r="M308" s="103"/>
      <c r="N308" s="103"/>
      <c r="O308" s="103"/>
      <c r="P308" s="103"/>
      <c r="Q308" s="103"/>
      <c r="R308" s="103"/>
      <c r="S308" s="103"/>
    </row>
    <row r="309" spans="1:19" ht="15.75" x14ac:dyDescent="0.25">
      <c r="A309" s="170">
        <v>40302</v>
      </c>
      <c r="B309" s="927" t="s">
        <v>2260</v>
      </c>
      <c r="C309" s="928"/>
      <c r="D309" s="922" t="s">
        <v>2247</v>
      </c>
      <c r="E309" s="913"/>
      <c r="F309" s="171" t="s">
        <v>1948</v>
      </c>
      <c r="G309" s="172" t="s">
        <v>2086</v>
      </c>
      <c r="H309" s="168">
        <v>600</v>
      </c>
      <c r="I309" s="173"/>
      <c r="J309" s="173"/>
      <c r="K309" s="103"/>
      <c r="L309" s="103"/>
      <c r="M309" s="103"/>
      <c r="N309" s="103"/>
      <c r="O309" s="103"/>
      <c r="P309" s="103"/>
      <c r="Q309" s="103"/>
      <c r="R309" s="103"/>
      <c r="S309" s="103"/>
    </row>
    <row r="310" spans="1:19" ht="15.75" x14ac:dyDescent="0.25">
      <c r="A310" s="116" t="s">
        <v>2261</v>
      </c>
      <c r="B310" s="118"/>
      <c r="C310" s="118"/>
      <c r="D310" s="118"/>
      <c r="E310" s="118"/>
      <c r="F310" s="117"/>
      <c r="G310" s="117"/>
      <c r="H310" s="117" t="s">
        <v>1981</v>
      </c>
      <c r="I310" s="117"/>
      <c r="J310" s="117"/>
      <c r="K310" s="103"/>
      <c r="L310" s="103"/>
      <c r="M310" s="103"/>
      <c r="N310" s="103"/>
      <c r="O310" s="103"/>
      <c r="P310" s="103"/>
      <c r="Q310" s="103"/>
      <c r="R310" s="103"/>
      <c r="S310" s="103"/>
    </row>
    <row r="311" spans="1:19" ht="15.75" x14ac:dyDescent="0.25">
      <c r="A311" s="165">
        <v>40401</v>
      </c>
      <c r="B311" s="916" t="s">
        <v>2262</v>
      </c>
      <c r="C311" s="917"/>
      <c r="D311" s="914" t="s">
        <v>2247</v>
      </c>
      <c r="E311" s="915"/>
      <c r="F311" s="166" t="s">
        <v>1948</v>
      </c>
      <c r="G311" s="167" t="s">
        <v>2086</v>
      </c>
      <c r="H311" s="168">
        <v>600</v>
      </c>
      <c r="I311" s="169"/>
      <c r="J311" s="169"/>
      <c r="K311" s="103"/>
      <c r="L311" s="103"/>
      <c r="M311" s="103"/>
      <c r="N311" s="103"/>
      <c r="O311" s="103"/>
      <c r="P311" s="103"/>
      <c r="Q311" s="103"/>
      <c r="R311" s="103"/>
      <c r="S311" s="103"/>
    </row>
    <row r="312" spans="1:19" ht="15.75" x14ac:dyDescent="0.25">
      <c r="A312" s="170">
        <v>40402</v>
      </c>
      <c r="B312" s="927" t="s">
        <v>2263</v>
      </c>
      <c r="C312" s="928"/>
      <c r="D312" s="922" t="s">
        <v>2247</v>
      </c>
      <c r="E312" s="913"/>
      <c r="F312" s="171" t="s">
        <v>1948</v>
      </c>
      <c r="G312" s="172" t="s">
        <v>2086</v>
      </c>
      <c r="H312" s="168">
        <v>650</v>
      </c>
      <c r="I312" s="173"/>
      <c r="J312" s="173"/>
      <c r="K312" s="103"/>
      <c r="L312" s="103"/>
      <c r="M312" s="103"/>
      <c r="N312" s="103"/>
      <c r="O312" s="103"/>
      <c r="P312" s="103"/>
      <c r="Q312" s="103"/>
      <c r="R312" s="103"/>
      <c r="S312" s="103"/>
    </row>
    <row r="313" spans="1:19" ht="15.75" x14ac:dyDescent="0.25">
      <c r="A313" s="116" t="s">
        <v>2264</v>
      </c>
      <c r="B313" s="118"/>
      <c r="C313" s="118"/>
      <c r="D313" s="118"/>
      <c r="E313" s="118"/>
      <c r="F313" s="117"/>
      <c r="G313" s="117"/>
      <c r="H313" s="117"/>
      <c r="I313" s="117"/>
      <c r="J313" s="117"/>
      <c r="K313" s="103"/>
      <c r="L313" s="103"/>
      <c r="M313" s="103"/>
      <c r="N313" s="103"/>
      <c r="O313" s="103"/>
      <c r="P313" s="103"/>
      <c r="Q313" s="103"/>
      <c r="R313" s="103"/>
      <c r="S313" s="103"/>
    </row>
    <row r="314" spans="1:19" ht="15.75" x14ac:dyDescent="0.25">
      <c r="A314" s="216">
        <v>40501</v>
      </c>
      <c r="B314" s="988" t="s">
        <v>2265</v>
      </c>
      <c r="C314" s="917"/>
      <c r="D314" s="941" t="s">
        <v>2247</v>
      </c>
      <c r="E314" s="915"/>
      <c r="F314" s="217" t="s">
        <v>1948</v>
      </c>
      <c r="G314" s="218" t="s">
        <v>1949</v>
      </c>
      <c r="H314" s="219">
        <v>300</v>
      </c>
      <c r="I314" s="220">
        <v>600</v>
      </c>
      <c r="J314" s="220"/>
      <c r="K314" s="103"/>
      <c r="L314" s="103"/>
      <c r="M314" s="103"/>
      <c r="N314" s="103"/>
      <c r="O314" s="103"/>
      <c r="P314" s="103"/>
      <c r="Q314" s="103"/>
      <c r="R314" s="103"/>
      <c r="S314" s="103"/>
    </row>
    <row r="315" spans="1:19" ht="15.75" x14ac:dyDescent="0.25">
      <c r="A315" s="183">
        <v>40502</v>
      </c>
      <c r="B315" s="869" t="s">
        <v>2266</v>
      </c>
      <c r="C315" s="866"/>
      <c r="D315" s="868" t="s">
        <v>2247</v>
      </c>
      <c r="E315" s="859"/>
      <c r="F315" s="184" t="s">
        <v>1948</v>
      </c>
      <c r="G315" s="185" t="s">
        <v>1949</v>
      </c>
      <c r="H315" s="188">
        <v>350</v>
      </c>
      <c r="I315" s="187">
        <v>700</v>
      </c>
      <c r="J315" s="187"/>
      <c r="K315" s="103"/>
      <c r="L315" s="103"/>
      <c r="M315" s="103"/>
      <c r="N315" s="103"/>
      <c r="O315" s="103"/>
      <c r="P315" s="103"/>
      <c r="Q315" s="103"/>
      <c r="R315" s="103"/>
      <c r="S315" s="103"/>
    </row>
    <row r="316" spans="1:19" ht="15.75" x14ac:dyDescent="0.25">
      <c r="A316" s="209">
        <v>40503</v>
      </c>
      <c r="B316" s="920" t="s">
        <v>2267</v>
      </c>
      <c r="C316" s="866"/>
      <c r="D316" s="905" t="s">
        <v>2247</v>
      </c>
      <c r="E316" s="859"/>
      <c r="F316" s="210" t="s">
        <v>2268</v>
      </c>
      <c r="G316" s="245" t="s">
        <v>1949</v>
      </c>
      <c r="H316" s="246">
        <v>430</v>
      </c>
      <c r="I316" s="247"/>
      <c r="J316" s="247"/>
      <c r="K316" s="103"/>
      <c r="L316" s="103"/>
      <c r="M316" s="103"/>
      <c r="N316" s="103"/>
      <c r="O316" s="103"/>
      <c r="P316" s="103"/>
      <c r="Q316" s="103"/>
      <c r="R316" s="103"/>
      <c r="S316" s="103"/>
    </row>
    <row r="317" spans="1:19" ht="15.75" x14ac:dyDescent="0.25">
      <c r="A317" s="183">
        <v>40504</v>
      </c>
      <c r="B317" s="869" t="s">
        <v>2269</v>
      </c>
      <c r="C317" s="866"/>
      <c r="D317" s="868" t="s">
        <v>2247</v>
      </c>
      <c r="E317" s="859"/>
      <c r="F317" s="184" t="s">
        <v>1948</v>
      </c>
      <c r="G317" s="185" t="s">
        <v>2086</v>
      </c>
      <c r="H317" s="188">
        <v>500</v>
      </c>
      <c r="I317" s="187">
        <v>1000</v>
      </c>
      <c r="J317" s="187"/>
      <c r="K317" s="103"/>
      <c r="L317" s="103"/>
      <c r="M317" s="103"/>
      <c r="N317" s="103"/>
      <c r="O317" s="103"/>
      <c r="P317" s="103"/>
      <c r="Q317" s="103"/>
      <c r="R317" s="103"/>
      <c r="S317" s="103"/>
    </row>
    <row r="318" spans="1:19" ht="15.75" x14ac:dyDescent="0.25">
      <c r="A318" s="183">
        <v>40508</v>
      </c>
      <c r="B318" s="869" t="s">
        <v>2270</v>
      </c>
      <c r="C318" s="866"/>
      <c r="D318" s="868" t="s">
        <v>2247</v>
      </c>
      <c r="E318" s="859"/>
      <c r="F318" s="184" t="s">
        <v>1948</v>
      </c>
      <c r="G318" s="185" t="s">
        <v>2064</v>
      </c>
      <c r="H318" s="188">
        <v>2600</v>
      </c>
      <c r="I318" s="187"/>
      <c r="J318" s="187"/>
      <c r="K318" s="103"/>
      <c r="L318" s="103"/>
      <c r="M318" s="103"/>
      <c r="N318" s="103"/>
      <c r="O318" s="103"/>
      <c r="P318" s="103"/>
      <c r="Q318" s="103"/>
      <c r="R318" s="103"/>
      <c r="S318" s="103"/>
    </row>
    <row r="319" spans="1:19" ht="15.75" x14ac:dyDescent="0.25">
      <c r="A319" s="189">
        <v>40509</v>
      </c>
      <c r="B319" s="927" t="s">
        <v>2271</v>
      </c>
      <c r="C319" s="928"/>
      <c r="D319" s="922" t="s">
        <v>2247</v>
      </c>
      <c r="E319" s="913"/>
      <c r="F319" s="190" t="s">
        <v>1948</v>
      </c>
      <c r="G319" s="191" t="s">
        <v>2104</v>
      </c>
      <c r="H319" s="192">
        <v>400</v>
      </c>
      <c r="I319" s="248"/>
      <c r="J319" s="248" t="s">
        <v>6898</v>
      </c>
      <c r="K319" s="103"/>
      <c r="L319" s="103"/>
      <c r="M319" s="103"/>
      <c r="N319" s="103"/>
      <c r="O319" s="103"/>
      <c r="P319" s="103"/>
      <c r="Q319" s="103"/>
      <c r="R319" s="103"/>
      <c r="S319" s="103"/>
    </row>
    <row r="320" spans="1:19" ht="15.75" x14ac:dyDescent="0.25">
      <c r="A320" s="116" t="s">
        <v>2272</v>
      </c>
      <c r="B320" s="118"/>
      <c r="C320" s="118"/>
      <c r="D320" s="118"/>
      <c r="E320" s="118"/>
      <c r="F320" s="117"/>
      <c r="G320" s="117"/>
      <c r="H320" s="117" t="s">
        <v>1981</v>
      </c>
      <c r="I320" s="117"/>
      <c r="J320" s="117"/>
      <c r="K320" s="103"/>
      <c r="L320" s="103"/>
      <c r="M320" s="103"/>
      <c r="N320" s="103"/>
      <c r="O320" s="103"/>
      <c r="P320" s="103"/>
      <c r="Q320" s="103"/>
      <c r="R320" s="103"/>
      <c r="S320" s="103"/>
    </row>
    <row r="321" spans="1:19" ht="15.75" x14ac:dyDescent="0.25">
      <c r="A321" s="249">
        <v>40601</v>
      </c>
      <c r="B321" s="1001" t="s">
        <v>2273</v>
      </c>
      <c r="C321" s="987"/>
      <c r="D321" s="951" t="s">
        <v>2247</v>
      </c>
      <c r="E321" s="934"/>
      <c r="F321" s="250" t="s">
        <v>1948</v>
      </c>
      <c r="G321" s="251" t="s">
        <v>1949</v>
      </c>
      <c r="H321" s="200">
        <v>450</v>
      </c>
      <c r="I321" s="252">
        <v>900</v>
      </c>
      <c r="J321" s="252"/>
      <c r="K321" s="103"/>
      <c r="L321" s="103"/>
      <c r="M321" s="103"/>
      <c r="N321" s="103"/>
      <c r="O321" s="103"/>
      <c r="P321" s="103"/>
      <c r="Q321" s="103"/>
      <c r="R321" s="103"/>
      <c r="S321" s="103"/>
    </row>
    <row r="322" spans="1:19" ht="15.75" x14ac:dyDescent="0.25">
      <c r="A322" s="116" t="s">
        <v>2040</v>
      </c>
      <c r="B322" s="118"/>
      <c r="C322" s="118"/>
      <c r="D322" s="118"/>
      <c r="E322" s="118"/>
      <c r="F322" s="117"/>
      <c r="G322" s="117"/>
      <c r="H322" s="117"/>
      <c r="I322" s="117"/>
      <c r="J322" s="117"/>
      <c r="K322" s="103"/>
      <c r="L322" s="103"/>
      <c r="M322" s="103"/>
      <c r="N322" s="103"/>
      <c r="O322" s="103"/>
      <c r="P322" s="103"/>
      <c r="Q322" s="103"/>
      <c r="R322" s="103"/>
      <c r="S322" s="103"/>
    </row>
    <row r="323" spans="1:19" ht="15.75" x14ac:dyDescent="0.25">
      <c r="A323" s="165">
        <v>40701</v>
      </c>
      <c r="B323" s="916" t="s">
        <v>2274</v>
      </c>
      <c r="C323" s="917"/>
      <c r="D323" s="914" t="s">
        <v>2247</v>
      </c>
      <c r="E323" s="915"/>
      <c r="F323" s="166" t="s">
        <v>2268</v>
      </c>
      <c r="G323" s="167" t="s">
        <v>2086</v>
      </c>
      <c r="H323" s="168">
        <v>600</v>
      </c>
      <c r="I323" s="169"/>
      <c r="J323" s="169" t="s">
        <v>6901</v>
      </c>
      <c r="K323" s="103"/>
      <c r="L323" s="103"/>
      <c r="M323" s="103"/>
      <c r="N323" s="103"/>
      <c r="O323" s="103"/>
      <c r="P323" s="103"/>
      <c r="Q323" s="103"/>
      <c r="R323" s="103"/>
      <c r="S323" s="103"/>
    </row>
    <row r="324" spans="1:19" ht="15.75" x14ac:dyDescent="0.25">
      <c r="A324" s="183">
        <v>40702</v>
      </c>
      <c r="B324" s="869" t="s">
        <v>2275</v>
      </c>
      <c r="C324" s="866"/>
      <c r="D324" s="868" t="s">
        <v>2247</v>
      </c>
      <c r="E324" s="859"/>
      <c r="F324" s="184" t="s">
        <v>2268</v>
      </c>
      <c r="G324" s="185" t="s">
        <v>2086</v>
      </c>
      <c r="H324" s="168">
        <v>600</v>
      </c>
      <c r="I324" s="187"/>
      <c r="J324" s="187"/>
      <c r="K324" s="103"/>
      <c r="L324" s="103"/>
      <c r="M324" s="103"/>
      <c r="N324" s="103"/>
      <c r="O324" s="103"/>
      <c r="P324" s="103"/>
      <c r="Q324" s="103"/>
      <c r="R324" s="103"/>
      <c r="S324" s="103"/>
    </row>
    <row r="325" spans="1:19" ht="15.75" x14ac:dyDescent="0.25">
      <c r="A325" s="183">
        <v>40703</v>
      </c>
      <c r="B325" s="869" t="s">
        <v>2276</v>
      </c>
      <c r="C325" s="866"/>
      <c r="D325" s="868" t="s">
        <v>2247</v>
      </c>
      <c r="E325" s="859"/>
      <c r="F325" s="184" t="s">
        <v>2268</v>
      </c>
      <c r="G325" s="185" t="s">
        <v>2086</v>
      </c>
      <c r="H325" s="168">
        <v>500</v>
      </c>
      <c r="I325" s="187"/>
      <c r="J325" s="187"/>
      <c r="K325" s="103"/>
      <c r="L325" s="103"/>
      <c r="M325" s="103"/>
      <c r="N325" s="103"/>
      <c r="O325" s="103"/>
      <c r="P325" s="103"/>
      <c r="Q325" s="103"/>
      <c r="R325" s="103"/>
      <c r="S325" s="103"/>
    </row>
    <row r="326" spans="1:19" ht="15.75" x14ac:dyDescent="0.25">
      <c r="A326" s="183">
        <v>40704</v>
      </c>
      <c r="B326" s="869" t="s">
        <v>2277</v>
      </c>
      <c r="C326" s="866"/>
      <c r="D326" s="868" t="s">
        <v>2247</v>
      </c>
      <c r="E326" s="859"/>
      <c r="F326" s="184" t="s">
        <v>2268</v>
      </c>
      <c r="G326" s="185" t="s">
        <v>2086</v>
      </c>
      <c r="H326" s="168">
        <v>450</v>
      </c>
      <c r="I326" s="187"/>
      <c r="J326" s="187"/>
      <c r="K326" s="103"/>
      <c r="L326" s="103"/>
      <c r="M326" s="103"/>
      <c r="N326" s="103"/>
      <c r="O326" s="103"/>
      <c r="P326" s="103"/>
      <c r="Q326" s="103"/>
      <c r="R326" s="103"/>
      <c r="S326" s="103"/>
    </row>
    <row r="327" spans="1:19" ht="15.75" x14ac:dyDescent="0.25">
      <c r="A327" s="170">
        <v>40707</v>
      </c>
      <c r="B327" s="927" t="s">
        <v>2278</v>
      </c>
      <c r="C327" s="928"/>
      <c r="D327" s="922" t="s">
        <v>2247</v>
      </c>
      <c r="E327" s="913"/>
      <c r="F327" s="171" t="s">
        <v>2268</v>
      </c>
      <c r="G327" s="172" t="s">
        <v>1953</v>
      </c>
      <c r="H327" s="168">
        <v>700</v>
      </c>
      <c r="I327" s="173"/>
      <c r="J327" s="173"/>
      <c r="K327" s="103"/>
      <c r="L327" s="103"/>
      <c r="M327" s="103"/>
      <c r="N327" s="103"/>
      <c r="O327" s="103"/>
      <c r="P327" s="103"/>
      <c r="Q327" s="103"/>
      <c r="R327" s="103"/>
      <c r="S327" s="103"/>
    </row>
    <row r="328" spans="1:19" ht="15.75" x14ac:dyDescent="0.25">
      <c r="A328" s="116" t="s">
        <v>2034</v>
      </c>
      <c r="B328" s="118"/>
      <c r="C328" s="118"/>
      <c r="D328" s="118"/>
      <c r="E328" s="118"/>
      <c r="F328" s="117"/>
      <c r="G328" s="117"/>
      <c r="H328" s="117"/>
      <c r="I328" s="117"/>
      <c r="J328" s="117"/>
      <c r="K328" s="103"/>
      <c r="L328" s="103"/>
      <c r="M328" s="103"/>
      <c r="N328" s="103"/>
      <c r="O328" s="103"/>
      <c r="P328" s="103"/>
      <c r="Q328" s="103"/>
      <c r="R328" s="103"/>
      <c r="S328" s="103"/>
    </row>
    <row r="329" spans="1:19" ht="15.75" x14ac:dyDescent="0.25">
      <c r="A329" s="165">
        <v>40801</v>
      </c>
      <c r="B329" s="916" t="s">
        <v>2279</v>
      </c>
      <c r="C329" s="917"/>
      <c r="D329" s="914" t="s">
        <v>2247</v>
      </c>
      <c r="E329" s="915"/>
      <c r="F329" s="166" t="s">
        <v>1952</v>
      </c>
      <c r="G329" s="167" t="s">
        <v>2086</v>
      </c>
      <c r="H329" s="168">
        <v>500</v>
      </c>
      <c r="I329" s="169">
        <v>1000</v>
      </c>
      <c r="J329" s="169"/>
      <c r="K329" s="103"/>
      <c r="L329" s="103"/>
      <c r="M329" s="103"/>
      <c r="N329" s="103"/>
      <c r="O329" s="103"/>
      <c r="P329" s="103"/>
      <c r="Q329" s="103"/>
      <c r="R329" s="103"/>
      <c r="S329" s="103"/>
    </row>
    <row r="330" spans="1:19" ht="15.75" x14ac:dyDescent="0.25">
      <c r="A330" s="183">
        <v>40802</v>
      </c>
      <c r="B330" s="869" t="s">
        <v>2280</v>
      </c>
      <c r="C330" s="866"/>
      <c r="D330" s="868" t="s">
        <v>2247</v>
      </c>
      <c r="E330" s="859"/>
      <c r="F330" s="184" t="s">
        <v>1948</v>
      </c>
      <c r="G330" s="185" t="s">
        <v>2086</v>
      </c>
      <c r="H330" s="168">
        <v>500</v>
      </c>
      <c r="I330" s="187">
        <v>1000</v>
      </c>
      <c r="J330" s="187"/>
      <c r="K330" s="103"/>
      <c r="L330" s="103"/>
      <c r="M330" s="103"/>
      <c r="N330" s="103"/>
      <c r="O330" s="103"/>
      <c r="P330" s="103"/>
      <c r="Q330" s="103"/>
      <c r="R330" s="103"/>
      <c r="S330" s="103"/>
    </row>
    <row r="331" spans="1:19" ht="15.75" x14ac:dyDescent="0.25">
      <c r="A331" s="197">
        <v>40803</v>
      </c>
      <c r="B331" s="995" t="s">
        <v>2281</v>
      </c>
      <c r="C331" s="928"/>
      <c r="D331" s="912" t="s">
        <v>2247</v>
      </c>
      <c r="E331" s="913"/>
      <c r="F331" s="198" t="s">
        <v>2268</v>
      </c>
      <c r="G331" s="199" t="s">
        <v>2086</v>
      </c>
      <c r="H331" s="200">
        <v>950</v>
      </c>
      <c r="I331" s="201"/>
      <c r="J331" s="201"/>
      <c r="K331" s="103"/>
      <c r="L331" s="103"/>
      <c r="M331" s="103"/>
      <c r="N331" s="103"/>
      <c r="O331" s="103"/>
      <c r="P331" s="103"/>
      <c r="Q331" s="103"/>
      <c r="R331" s="103"/>
      <c r="S331" s="103"/>
    </row>
    <row r="332" spans="1:19" ht="15.75" x14ac:dyDescent="0.25">
      <c r="A332" s="116" t="s">
        <v>2282</v>
      </c>
      <c r="B332" s="118"/>
      <c r="C332" s="118"/>
      <c r="D332" s="118"/>
      <c r="E332" s="118"/>
      <c r="F332" s="117"/>
      <c r="G332" s="117"/>
      <c r="H332" s="117"/>
      <c r="I332" s="117"/>
      <c r="J332" s="117"/>
      <c r="K332" s="103"/>
      <c r="L332" s="103"/>
      <c r="M332" s="103"/>
      <c r="N332" s="103"/>
      <c r="O332" s="103"/>
      <c r="P332" s="103"/>
      <c r="Q332" s="103"/>
      <c r="R332" s="103"/>
      <c r="S332" s="103"/>
    </row>
    <row r="333" spans="1:19" ht="15.75" x14ac:dyDescent="0.25">
      <c r="A333" s="165">
        <v>40901</v>
      </c>
      <c r="B333" s="916" t="s">
        <v>2283</v>
      </c>
      <c r="C333" s="917"/>
      <c r="D333" s="914" t="s">
        <v>2247</v>
      </c>
      <c r="E333" s="915"/>
      <c r="F333" s="166" t="s">
        <v>1952</v>
      </c>
      <c r="G333" s="167" t="s">
        <v>2086</v>
      </c>
      <c r="H333" s="168">
        <v>500</v>
      </c>
      <c r="I333" s="169">
        <v>1000</v>
      </c>
      <c r="J333" s="169" t="s">
        <v>6908</v>
      </c>
      <c r="K333" s="103"/>
      <c r="L333" s="103"/>
      <c r="M333" s="103"/>
      <c r="N333" s="103"/>
      <c r="O333" s="103"/>
      <c r="P333" s="103"/>
      <c r="Q333" s="103"/>
      <c r="R333" s="103"/>
      <c r="S333" s="103"/>
    </row>
    <row r="334" spans="1:19" ht="15.75" x14ac:dyDescent="0.25">
      <c r="A334" s="183">
        <v>40902</v>
      </c>
      <c r="B334" s="869" t="s">
        <v>2284</v>
      </c>
      <c r="C334" s="866"/>
      <c r="D334" s="868" t="s">
        <v>2247</v>
      </c>
      <c r="E334" s="859"/>
      <c r="F334" s="184" t="s">
        <v>1948</v>
      </c>
      <c r="G334" s="185" t="s">
        <v>2086</v>
      </c>
      <c r="H334" s="168">
        <v>500</v>
      </c>
      <c r="I334" s="187">
        <v>1000</v>
      </c>
      <c r="J334" s="187"/>
      <c r="K334" s="103"/>
      <c r="L334" s="103"/>
      <c r="M334" s="103"/>
      <c r="N334" s="103"/>
      <c r="O334" s="103"/>
      <c r="P334" s="103"/>
      <c r="Q334" s="103"/>
      <c r="R334" s="103"/>
      <c r="S334" s="103"/>
    </row>
    <row r="335" spans="1:19" ht="15.75" x14ac:dyDescent="0.25">
      <c r="A335" s="170">
        <v>40903</v>
      </c>
      <c r="B335" s="927" t="s">
        <v>2285</v>
      </c>
      <c r="C335" s="928"/>
      <c r="D335" s="922" t="s">
        <v>2247</v>
      </c>
      <c r="E335" s="913"/>
      <c r="F335" s="171" t="s">
        <v>2268</v>
      </c>
      <c r="G335" s="172" t="s">
        <v>1953</v>
      </c>
      <c r="H335" s="168">
        <v>850</v>
      </c>
      <c r="I335" s="173"/>
      <c r="J335" s="173"/>
      <c r="K335" s="103"/>
      <c r="L335" s="103"/>
      <c r="M335" s="103"/>
      <c r="N335" s="103"/>
      <c r="O335" s="103"/>
      <c r="P335" s="103"/>
      <c r="Q335" s="103"/>
      <c r="R335" s="103"/>
      <c r="S335" s="103"/>
    </row>
    <row r="336" spans="1:19" ht="15.75" x14ac:dyDescent="0.25">
      <c r="A336" s="116" t="s">
        <v>2286</v>
      </c>
      <c r="B336" s="118"/>
      <c r="C336" s="118"/>
      <c r="D336" s="118"/>
      <c r="E336" s="118"/>
      <c r="F336" s="117"/>
      <c r="G336" s="117"/>
      <c r="H336" s="117"/>
      <c r="I336" s="117"/>
      <c r="J336" s="117"/>
      <c r="K336" s="103"/>
      <c r="L336" s="103"/>
      <c r="M336" s="103"/>
      <c r="N336" s="103"/>
      <c r="O336" s="103"/>
      <c r="P336" s="103"/>
      <c r="Q336" s="103"/>
      <c r="R336" s="103"/>
      <c r="S336" s="103"/>
    </row>
    <row r="337" spans="1:19" ht="15.75" x14ac:dyDescent="0.25">
      <c r="A337" s="165">
        <v>41001</v>
      </c>
      <c r="B337" s="916" t="s">
        <v>2287</v>
      </c>
      <c r="C337" s="917"/>
      <c r="D337" s="914" t="s">
        <v>2247</v>
      </c>
      <c r="E337" s="915"/>
      <c r="F337" s="166" t="s">
        <v>2268</v>
      </c>
      <c r="G337" s="167" t="s">
        <v>2086</v>
      </c>
      <c r="H337" s="168">
        <v>600</v>
      </c>
      <c r="I337" s="169"/>
      <c r="J337" s="169" t="s">
        <v>6958</v>
      </c>
      <c r="K337" s="103"/>
      <c r="L337" s="103"/>
      <c r="M337" s="103"/>
      <c r="N337" s="103"/>
      <c r="O337" s="103"/>
      <c r="P337" s="103"/>
      <c r="Q337" s="103"/>
      <c r="R337" s="103"/>
      <c r="S337" s="103"/>
    </row>
    <row r="338" spans="1:19" ht="15.75" x14ac:dyDescent="0.25">
      <c r="A338" s="170">
        <v>41002</v>
      </c>
      <c r="B338" s="927" t="s">
        <v>2288</v>
      </c>
      <c r="C338" s="928"/>
      <c r="D338" s="922" t="s">
        <v>2247</v>
      </c>
      <c r="E338" s="913"/>
      <c r="F338" s="171" t="s">
        <v>1948</v>
      </c>
      <c r="G338" s="172" t="s">
        <v>2086</v>
      </c>
      <c r="H338" s="168">
        <v>600</v>
      </c>
      <c r="I338" s="173"/>
      <c r="J338" s="173"/>
      <c r="K338" s="103"/>
      <c r="L338" s="103"/>
      <c r="M338" s="103"/>
      <c r="N338" s="103"/>
      <c r="O338" s="103"/>
      <c r="P338" s="103"/>
      <c r="Q338" s="103"/>
      <c r="R338" s="103"/>
      <c r="S338" s="103"/>
    </row>
    <row r="339" spans="1:19" ht="15.75" x14ac:dyDescent="0.25">
      <c r="A339" s="116" t="s">
        <v>2289</v>
      </c>
      <c r="B339" s="118"/>
      <c r="C339" s="118"/>
      <c r="D339" s="118"/>
      <c r="E339" s="118"/>
      <c r="F339" s="117"/>
      <c r="G339" s="117"/>
      <c r="H339" s="117"/>
      <c r="I339" s="117"/>
      <c r="J339" s="117"/>
      <c r="K339" s="103"/>
      <c r="L339" s="103"/>
      <c r="M339" s="103"/>
      <c r="N339" s="103"/>
      <c r="O339" s="103"/>
      <c r="P339" s="103"/>
      <c r="Q339" s="103"/>
      <c r="R339" s="103"/>
      <c r="S339" s="103"/>
    </row>
    <row r="340" spans="1:19" ht="15.75" x14ac:dyDescent="0.25">
      <c r="A340" s="165">
        <v>41101</v>
      </c>
      <c r="B340" s="916" t="s">
        <v>2290</v>
      </c>
      <c r="C340" s="917"/>
      <c r="D340" s="914" t="s">
        <v>2247</v>
      </c>
      <c r="E340" s="915"/>
      <c r="F340" s="166" t="s">
        <v>1948</v>
      </c>
      <c r="G340" s="167" t="s">
        <v>2086</v>
      </c>
      <c r="H340" s="168">
        <v>600</v>
      </c>
      <c r="I340" s="169"/>
      <c r="J340" s="169" t="s">
        <v>6959</v>
      </c>
      <c r="K340" s="103"/>
      <c r="L340" s="103"/>
      <c r="M340" s="103"/>
      <c r="N340" s="103"/>
      <c r="O340" s="103"/>
      <c r="P340" s="103"/>
      <c r="Q340" s="103"/>
      <c r="R340" s="103"/>
      <c r="S340" s="103"/>
    </row>
    <row r="341" spans="1:19" ht="15.75" x14ac:dyDescent="0.25">
      <c r="A341" s="170">
        <v>41102</v>
      </c>
      <c r="B341" s="927" t="s">
        <v>2291</v>
      </c>
      <c r="C341" s="928"/>
      <c r="D341" s="922" t="s">
        <v>2247</v>
      </c>
      <c r="E341" s="913"/>
      <c r="F341" s="171" t="s">
        <v>1948</v>
      </c>
      <c r="G341" s="172" t="s">
        <v>2086</v>
      </c>
      <c r="H341" s="168">
        <v>600</v>
      </c>
      <c r="I341" s="173"/>
      <c r="J341" s="173"/>
      <c r="K341" s="103"/>
      <c r="L341" s="103"/>
      <c r="M341" s="103"/>
      <c r="N341" s="103"/>
      <c r="O341" s="103"/>
      <c r="P341" s="103"/>
      <c r="Q341" s="103"/>
      <c r="R341" s="103"/>
      <c r="S341" s="103"/>
    </row>
    <row r="342" spans="1:19" ht="15.75" x14ac:dyDescent="0.25">
      <c r="A342" s="116" t="s">
        <v>2292</v>
      </c>
      <c r="B342" s="118"/>
      <c r="C342" s="118"/>
      <c r="D342" s="118"/>
      <c r="E342" s="118"/>
      <c r="F342" s="117"/>
      <c r="G342" s="117"/>
      <c r="H342" s="117"/>
      <c r="I342" s="117"/>
      <c r="J342" s="117"/>
      <c r="K342" s="103"/>
      <c r="L342" s="103"/>
      <c r="M342" s="103"/>
      <c r="N342" s="103"/>
      <c r="O342" s="103"/>
      <c r="P342" s="103"/>
      <c r="Q342" s="103"/>
      <c r="R342" s="103"/>
      <c r="S342" s="103"/>
    </row>
    <row r="343" spans="1:19" ht="15.75" x14ac:dyDescent="0.25">
      <c r="A343" s="165">
        <v>41201</v>
      </c>
      <c r="B343" s="916" t="s">
        <v>2293</v>
      </c>
      <c r="C343" s="917"/>
      <c r="D343" s="914" t="s">
        <v>2247</v>
      </c>
      <c r="E343" s="915"/>
      <c r="F343" s="166" t="s">
        <v>2268</v>
      </c>
      <c r="G343" s="167" t="s">
        <v>2086</v>
      </c>
      <c r="H343" s="168">
        <v>600</v>
      </c>
      <c r="I343" s="169"/>
      <c r="J343" s="169" t="s">
        <v>6956</v>
      </c>
      <c r="K343" s="103"/>
      <c r="L343" s="103"/>
      <c r="M343" s="103"/>
      <c r="N343" s="103"/>
      <c r="O343" s="103"/>
      <c r="P343" s="103"/>
      <c r="Q343" s="103"/>
      <c r="R343" s="103"/>
      <c r="S343" s="103"/>
    </row>
    <row r="344" spans="1:19" ht="15.75" x14ac:dyDescent="0.25">
      <c r="A344" s="183">
        <v>41202</v>
      </c>
      <c r="B344" s="869" t="s">
        <v>2294</v>
      </c>
      <c r="C344" s="866"/>
      <c r="D344" s="868" t="s">
        <v>2247</v>
      </c>
      <c r="E344" s="859"/>
      <c r="F344" s="184" t="s">
        <v>2268</v>
      </c>
      <c r="G344" s="185" t="s">
        <v>2086</v>
      </c>
      <c r="H344" s="168">
        <v>500</v>
      </c>
      <c r="I344" s="187"/>
      <c r="J344" s="187"/>
      <c r="K344" s="103"/>
      <c r="L344" s="103"/>
      <c r="M344" s="103"/>
      <c r="N344" s="103"/>
      <c r="O344" s="103"/>
      <c r="P344" s="103"/>
      <c r="Q344" s="103"/>
      <c r="R344" s="103"/>
      <c r="S344" s="103"/>
    </row>
    <row r="345" spans="1:19" ht="15.75" x14ac:dyDescent="0.25">
      <c r="A345" s="183">
        <v>41203</v>
      </c>
      <c r="B345" s="869" t="s">
        <v>2295</v>
      </c>
      <c r="C345" s="866"/>
      <c r="D345" s="868" t="s">
        <v>2247</v>
      </c>
      <c r="E345" s="859"/>
      <c r="F345" s="184" t="s">
        <v>2268</v>
      </c>
      <c r="G345" s="185" t="s">
        <v>2086</v>
      </c>
      <c r="H345" s="168">
        <v>500</v>
      </c>
      <c r="I345" s="187"/>
      <c r="J345" s="187" t="s">
        <v>6957</v>
      </c>
      <c r="K345" s="103"/>
      <c r="L345" s="103"/>
      <c r="M345" s="103"/>
      <c r="N345" s="103"/>
      <c r="O345" s="103"/>
      <c r="P345" s="103"/>
      <c r="Q345" s="103"/>
      <c r="R345" s="103"/>
      <c r="S345" s="103"/>
    </row>
    <row r="346" spans="1:19" ht="15.75" x14ac:dyDescent="0.25">
      <c r="A346" s="170">
        <v>41204</v>
      </c>
      <c r="B346" s="927" t="s">
        <v>2296</v>
      </c>
      <c r="C346" s="928"/>
      <c r="D346" s="922" t="s">
        <v>2247</v>
      </c>
      <c r="E346" s="913"/>
      <c r="F346" s="171" t="s">
        <v>2268</v>
      </c>
      <c r="G346" s="172" t="s">
        <v>2086</v>
      </c>
      <c r="H346" s="168">
        <v>600</v>
      </c>
      <c r="I346" s="173"/>
      <c r="J346" s="173"/>
      <c r="K346" s="103"/>
      <c r="L346" s="103"/>
      <c r="M346" s="103"/>
      <c r="N346" s="103"/>
      <c r="O346" s="103"/>
      <c r="P346" s="103"/>
      <c r="Q346" s="103"/>
      <c r="R346" s="103"/>
      <c r="S346" s="103"/>
    </row>
    <row r="347" spans="1:19" ht="15.75" x14ac:dyDescent="0.25">
      <c r="A347" s="116" t="s">
        <v>2297</v>
      </c>
      <c r="B347" s="118"/>
      <c r="C347" s="118"/>
      <c r="D347" s="118"/>
      <c r="E347" s="118"/>
      <c r="F347" s="117"/>
      <c r="G347" s="117"/>
      <c r="H347" s="117"/>
      <c r="I347" s="117"/>
      <c r="J347" s="117"/>
      <c r="K347" s="103"/>
      <c r="L347" s="103"/>
      <c r="M347" s="103"/>
      <c r="N347" s="103"/>
      <c r="O347" s="103"/>
      <c r="P347" s="103"/>
      <c r="Q347" s="103"/>
      <c r="R347" s="103"/>
      <c r="S347" s="103"/>
    </row>
    <row r="348" spans="1:19" ht="15.75" x14ac:dyDescent="0.25">
      <c r="A348" s="216">
        <v>41301</v>
      </c>
      <c r="B348" s="988" t="s">
        <v>2298</v>
      </c>
      <c r="C348" s="917"/>
      <c r="D348" s="941" t="s">
        <v>2247</v>
      </c>
      <c r="E348" s="915"/>
      <c r="F348" s="217" t="s">
        <v>1948</v>
      </c>
      <c r="G348" s="218" t="s">
        <v>2086</v>
      </c>
      <c r="H348" s="219">
        <v>600</v>
      </c>
      <c r="I348" s="220"/>
      <c r="J348" s="220"/>
      <c r="K348" s="103"/>
      <c r="L348" s="103"/>
      <c r="M348" s="103"/>
      <c r="N348" s="103"/>
      <c r="O348" s="103"/>
      <c r="P348" s="103"/>
      <c r="Q348" s="103"/>
      <c r="R348" s="103"/>
      <c r="S348" s="103"/>
    </row>
    <row r="349" spans="1:19" ht="15.75" x14ac:dyDescent="0.25">
      <c r="A349" s="209">
        <v>41302</v>
      </c>
      <c r="B349" s="920" t="s">
        <v>2299</v>
      </c>
      <c r="C349" s="866"/>
      <c r="D349" s="905" t="s">
        <v>2247</v>
      </c>
      <c r="E349" s="859"/>
      <c r="F349" s="210" t="s">
        <v>1952</v>
      </c>
      <c r="G349" s="245" t="s">
        <v>2086</v>
      </c>
      <c r="H349" s="246">
        <v>500</v>
      </c>
      <c r="I349" s="247"/>
      <c r="J349" s="247" t="s">
        <v>6933</v>
      </c>
      <c r="K349" s="103"/>
      <c r="L349" s="103"/>
      <c r="M349" s="103"/>
      <c r="N349" s="103"/>
      <c r="O349" s="103"/>
      <c r="P349" s="103"/>
      <c r="Q349" s="103"/>
      <c r="R349" s="103"/>
      <c r="S349" s="103"/>
    </row>
    <row r="350" spans="1:19" ht="15.75" x14ac:dyDescent="0.25">
      <c r="A350" s="183">
        <v>49001</v>
      </c>
      <c r="B350" s="996" t="s">
        <v>2300</v>
      </c>
      <c r="C350" s="981"/>
      <c r="D350" s="940" t="s">
        <v>1977</v>
      </c>
      <c r="E350" s="919"/>
      <c r="F350" s="184" t="s">
        <v>1948</v>
      </c>
      <c r="G350" s="185" t="s">
        <v>1949</v>
      </c>
      <c r="H350" s="188">
        <v>900</v>
      </c>
      <c r="I350" s="187">
        <v>1800</v>
      </c>
      <c r="J350" s="187"/>
      <c r="K350" s="103"/>
      <c r="L350" s="103"/>
      <c r="M350" s="103"/>
      <c r="N350" s="103"/>
      <c r="O350" s="103"/>
      <c r="P350" s="103"/>
      <c r="Q350" s="103"/>
      <c r="R350" s="103"/>
      <c r="S350" s="103"/>
    </row>
    <row r="351" spans="1:19" ht="15.75" x14ac:dyDescent="0.25">
      <c r="A351" s="797">
        <v>49002</v>
      </c>
      <c r="B351" s="984" t="s">
        <v>2301</v>
      </c>
      <c r="C351" s="985"/>
      <c r="D351" s="982" t="s">
        <v>2302</v>
      </c>
      <c r="E351" s="983"/>
      <c r="F351" s="707" t="s">
        <v>1948</v>
      </c>
      <c r="G351" s="716" t="s">
        <v>2303</v>
      </c>
      <c r="H351" s="805">
        <v>2500</v>
      </c>
      <c r="I351" s="712"/>
      <c r="J351" s="712" t="s">
        <v>1676</v>
      </c>
      <c r="K351" s="103"/>
      <c r="L351" s="103"/>
      <c r="M351" s="103"/>
      <c r="N351" s="103"/>
      <c r="O351" s="103"/>
      <c r="P351" s="103"/>
      <c r="Q351" s="103"/>
      <c r="R351" s="103"/>
      <c r="S351" s="103"/>
    </row>
    <row r="352" spans="1:19" ht="15.75" x14ac:dyDescent="0.25">
      <c r="A352" s="691" t="s">
        <v>2304</v>
      </c>
      <c r="B352" s="693"/>
      <c r="C352" s="693"/>
      <c r="D352" s="693"/>
      <c r="E352" s="693"/>
      <c r="F352" s="696"/>
      <c r="G352" s="696"/>
      <c r="H352" s="696"/>
      <c r="I352" s="696"/>
      <c r="J352" s="696"/>
      <c r="K352" s="103"/>
      <c r="L352" s="103"/>
      <c r="M352" s="103"/>
      <c r="N352" s="103"/>
      <c r="O352" s="103"/>
      <c r="P352" s="103"/>
      <c r="Q352" s="103"/>
      <c r="R352" s="103"/>
      <c r="S352" s="103"/>
    </row>
    <row r="353" spans="1:19" ht="15.75" x14ac:dyDescent="0.25">
      <c r="A353" s="165">
        <v>41401</v>
      </c>
      <c r="B353" s="916" t="s">
        <v>2305</v>
      </c>
      <c r="C353" s="917"/>
      <c r="D353" s="914" t="s">
        <v>2247</v>
      </c>
      <c r="E353" s="915"/>
      <c r="F353" s="166" t="s">
        <v>2268</v>
      </c>
      <c r="G353" s="167" t="s">
        <v>2086</v>
      </c>
      <c r="H353" s="168">
        <v>500</v>
      </c>
      <c r="I353" s="169"/>
      <c r="J353" s="169" t="s">
        <v>6977</v>
      </c>
      <c r="K353" s="103"/>
      <c r="L353" s="103"/>
      <c r="M353" s="103"/>
      <c r="N353" s="103"/>
      <c r="O353" s="103"/>
      <c r="P353" s="103"/>
      <c r="Q353" s="103"/>
      <c r="R353" s="103"/>
      <c r="S353" s="103"/>
    </row>
    <row r="354" spans="1:19" ht="15.75" x14ac:dyDescent="0.25">
      <c r="A354" s="183">
        <v>41402</v>
      </c>
      <c r="B354" s="869" t="s">
        <v>2306</v>
      </c>
      <c r="C354" s="866"/>
      <c r="D354" s="868" t="s">
        <v>2247</v>
      </c>
      <c r="E354" s="859"/>
      <c r="F354" s="184" t="s">
        <v>2268</v>
      </c>
      <c r="G354" s="185" t="s">
        <v>2086</v>
      </c>
      <c r="H354" s="168">
        <v>500</v>
      </c>
      <c r="I354" s="187"/>
      <c r="J354" s="187"/>
      <c r="K354" s="103"/>
      <c r="L354" s="103"/>
      <c r="M354" s="103"/>
      <c r="N354" s="103"/>
      <c r="O354" s="103"/>
      <c r="P354" s="103"/>
      <c r="Q354" s="103"/>
      <c r="R354" s="103"/>
      <c r="S354" s="103"/>
    </row>
    <row r="355" spans="1:19" ht="15.75" x14ac:dyDescent="0.25">
      <c r="A355" s="183">
        <v>41403</v>
      </c>
      <c r="B355" s="869" t="s">
        <v>2307</v>
      </c>
      <c r="C355" s="866"/>
      <c r="D355" s="868" t="s">
        <v>2247</v>
      </c>
      <c r="E355" s="859"/>
      <c r="F355" s="184" t="s">
        <v>1948</v>
      </c>
      <c r="G355" s="185" t="s">
        <v>2086</v>
      </c>
      <c r="H355" s="168">
        <v>500</v>
      </c>
      <c r="I355" s="187"/>
      <c r="J355" s="187" t="s">
        <v>6927</v>
      </c>
      <c r="K355" s="103"/>
      <c r="L355" s="103"/>
      <c r="M355" s="103"/>
      <c r="N355" s="103"/>
      <c r="O355" s="103"/>
      <c r="P355" s="103"/>
      <c r="Q355" s="103"/>
      <c r="R355" s="103"/>
      <c r="S355" s="103"/>
    </row>
    <row r="356" spans="1:19" ht="15.75" x14ac:dyDescent="0.25">
      <c r="A356" s="183">
        <v>41404</v>
      </c>
      <c r="B356" s="869" t="s">
        <v>2308</v>
      </c>
      <c r="C356" s="866"/>
      <c r="D356" s="868" t="s">
        <v>2247</v>
      </c>
      <c r="E356" s="859"/>
      <c r="F356" s="184" t="s">
        <v>1948</v>
      </c>
      <c r="G356" s="185" t="s">
        <v>2086</v>
      </c>
      <c r="H356" s="168">
        <v>500</v>
      </c>
      <c r="I356" s="187"/>
      <c r="J356" s="187"/>
      <c r="K356" s="103"/>
      <c r="L356" s="103"/>
      <c r="M356" s="103"/>
      <c r="N356" s="103"/>
      <c r="O356" s="103"/>
      <c r="P356" s="103"/>
      <c r="Q356" s="103"/>
      <c r="R356" s="103"/>
      <c r="S356" s="103"/>
    </row>
    <row r="357" spans="1:19" ht="15.75" x14ac:dyDescent="0.25">
      <c r="A357" s="183">
        <v>41407</v>
      </c>
      <c r="B357" s="869" t="s">
        <v>2309</v>
      </c>
      <c r="C357" s="866"/>
      <c r="D357" s="868" t="s">
        <v>2247</v>
      </c>
      <c r="E357" s="859"/>
      <c r="F357" s="184" t="s">
        <v>1948</v>
      </c>
      <c r="G357" s="185" t="s">
        <v>2086</v>
      </c>
      <c r="H357" s="168">
        <v>500</v>
      </c>
      <c r="I357" s="187"/>
      <c r="J357" s="187"/>
      <c r="K357" s="103"/>
      <c r="L357" s="103"/>
      <c r="M357" s="103"/>
      <c r="N357" s="103"/>
      <c r="O357" s="103"/>
      <c r="P357" s="103"/>
      <c r="Q357" s="103"/>
      <c r="R357" s="103"/>
      <c r="S357" s="103"/>
    </row>
    <row r="358" spans="1:19" ht="15.75" x14ac:dyDescent="0.25">
      <c r="A358" s="170">
        <v>41408</v>
      </c>
      <c r="B358" s="927" t="s">
        <v>2310</v>
      </c>
      <c r="C358" s="928"/>
      <c r="D358" s="922" t="s">
        <v>2247</v>
      </c>
      <c r="E358" s="913"/>
      <c r="F358" s="171" t="s">
        <v>1948</v>
      </c>
      <c r="G358" s="172" t="s">
        <v>2086</v>
      </c>
      <c r="H358" s="168">
        <v>500</v>
      </c>
      <c r="I358" s="173"/>
      <c r="J358" s="173"/>
      <c r="K358" s="103"/>
      <c r="L358" s="103"/>
      <c r="M358" s="103"/>
      <c r="N358" s="103"/>
      <c r="O358" s="103"/>
      <c r="P358" s="103"/>
      <c r="Q358" s="103"/>
      <c r="R358" s="103"/>
      <c r="S358" s="103"/>
    </row>
    <row r="359" spans="1:19" ht="15.75" x14ac:dyDescent="0.25">
      <c r="A359" s="116" t="s">
        <v>1955</v>
      </c>
      <c r="B359" s="118"/>
      <c r="C359" s="118"/>
      <c r="D359" s="118"/>
      <c r="E359" s="118"/>
      <c r="F359" s="117"/>
      <c r="G359" s="117"/>
      <c r="H359" s="117"/>
      <c r="I359" s="117"/>
      <c r="J359" s="117"/>
      <c r="K359" s="103"/>
      <c r="L359" s="103"/>
      <c r="M359" s="103"/>
      <c r="N359" s="103"/>
      <c r="O359" s="103"/>
      <c r="P359" s="103"/>
      <c r="Q359" s="103"/>
      <c r="R359" s="103"/>
      <c r="S359" s="103"/>
    </row>
    <row r="360" spans="1:19" ht="15.75" x14ac:dyDescent="0.25">
      <c r="A360" s="165">
        <v>41501</v>
      </c>
      <c r="B360" s="916" t="s">
        <v>2311</v>
      </c>
      <c r="C360" s="917"/>
      <c r="D360" s="914" t="s">
        <v>2247</v>
      </c>
      <c r="E360" s="915"/>
      <c r="F360" s="166" t="s">
        <v>1948</v>
      </c>
      <c r="G360" s="167" t="s">
        <v>2086</v>
      </c>
      <c r="H360" s="168">
        <v>450</v>
      </c>
      <c r="I360" s="169"/>
      <c r="J360" s="169"/>
      <c r="K360" s="103"/>
      <c r="L360" s="103"/>
      <c r="M360" s="103"/>
      <c r="N360" s="103"/>
      <c r="O360" s="103"/>
      <c r="P360" s="103"/>
      <c r="Q360" s="103"/>
      <c r="R360" s="103"/>
      <c r="S360" s="103"/>
    </row>
    <row r="361" spans="1:19" ht="15.75" x14ac:dyDescent="0.25">
      <c r="A361" s="183">
        <v>41502</v>
      </c>
      <c r="B361" s="869" t="s">
        <v>2312</v>
      </c>
      <c r="C361" s="866"/>
      <c r="D361" s="868" t="s">
        <v>2247</v>
      </c>
      <c r="E361" s="859"/>
      <c r="F361" s="184" t="s">
        <v>1948</v>
      </c>
      <c r="G361" s="185" t="s">
        <v>2086</v>
      </c>
      <c r="H361" s="168">
        <v>450</v>
      </c>
      <c r="I361" s="187"/>
      <c r="J361" s="187"/>
      <c r="K361" s="103"/>
      <c r="L361" s="103"/>
      <c r="M361" s="103"/>
      <c r="N361" s="103"/>
      <c r="O361" s="103"/>
      <c r="P361" s="103"/>
      <c r="Q361" s="103"/>
      <c r="R361" s="103"/>
      <c r="S361" s="103"/>
    </row>
    <row r="362" spans="1:19" ht="15.75" x14ac:dyDescent="0.25">
      <c r="A362" s="183">
        <v>41506</v>
      </c>
      <c r="B362" s="869" t="s">
        <v>2313</v>
      </c>
      <c r="C362" s="866"/>
      <c r="D362" s="868" t="s">
        <v>2247</v>
      </c>
      <c r="E362" s="859"/>
      <c r="F362" s="184" t="s">
        <v>1948</v>
      </c>
      <c r="G362" s="185" t="s">
        <v>2086</v>
      </c>
      <c r="H362" s="168">
        <v>550</v>
      </c>
      <c r="I362" s="187"/>
      <c r="J362" s="187"/>
      <c r="K362" s="103"/>
      <c r="L362" s="103"/>
      <c r="M362" s="103"/>
      <c r="N362" s="103"/>
      <c r="O362" s="103"/>
      <c r="P362" s="103"/>
      <c r="Q362" s="103"/>
      <c r="R362" s="103"/>
      <c r="S362" s="103"/>
    </row>
    <row r="363" spans="1:19" ht="15.75" x14ac:dyDescent="0.25">
      <c r="A363" s="183">
        <v>41503</v>
      </c>
      <c r="B363" s="869" t="s">
        <v>2314</v>
      </c>
      <c r="C363" s="866"/>
      <c r="D363" s="868" t="s">
        <v>2247</v>
      </c>
      <c r="E363" s="859"/>
      <c r="F363" s="184" t="s">
        <v>1952</v>
      </c>
      <c r="G363" s="185" t="s">
        <v>2086</v>
      </c>
      <c r="H363" s="168">
        <v>550</v>
      </c>
      <c r="I363" s="187"/>
      <c r="J363" s="187" t="s">
        <v>6929</v>
      </c>
      <c r="K363" s="103"/>
      <c r="L363" s="103"/>
      <c r="M363" s="103"/>
      <c r="N363" s="103"/>
      <c r="O363" s="103"/>
      <c r="P363" s="103"/>
      <c r="Q363" s="103"/>
      <c r="R363" s="103"/>
      <c r="S363" s="103"/>
    </row>
    <row r="364" spans="1:19" ht="15.75" x14ac:dyDescent="0.25">
      <c r="A364" s="183">
        <v>41504</v>
      </c>
      <c r="B364" s="869" t="s">
        <v>2315</v>
      </c>
      <c r="C364" s="866"/>
      <c r="D364" s="868" t="s">
        <v>2247</v>
      </c>
      <c r="E364" s="859"/>
      <c r="F364" s="184" t="s">
        <v>1952</v>
      </c>
      <c r="G364" s="185" t="s">
        <v>2086</v>
      </c>
      <c r="H364" s="168">
        <v>550</v>
      </c>
      <c r="I364" s="187"/>
      <c r="J364" s="187"/>
      <c r="K364" s="103"/>
      <c r="L364" s="103"/>
      <c r="M364" s="103"/>
      <c r="N364" s="103"/>
      <c r="O364" s="103"/>
      <c r="P364" s="103"/>
      <c r="Q364" s="103"/>
      <c r="R364" s="103"/>
      <c r="S364" s="103"/>
    </row>
    <row r="365" spans="1:19" ht="15.75" x14ac:dyDescent="0.25">
      <c r="A365" s="170">
        <v>41505</v>
      </c>
      <c r="B365" s="927" t="s">
        <v>2316</v>
      </c>
      <c r="C365" s="928"/>
      <c r="D365" s="922" t="s">
        <v>2247</v>
      </c>
      <c r="E365" s="913"/>
      <c r="F365" s="171" t="s">
        <v>1948</v>
      </c>
      <c r="G365" s="172" t="s">
        <v>2086</v>
      </c>
      <c r="H365" s="168">
        <v>550</v>
      </c>
      <c r="I365" s="173"/>
      <c r="J365" s="173"/>
      <c r="K365" s="103"/>
      <c r="L365" s="103"/>
      <c r="M365" s="103"/>
      <c r="N365" s="103"/>
      <c r="O365" s="103"/>
      <c r="P365" s="103"/>
      <c r="Q365" s="103"/>
      <c r="R365" s="103"/>
      <c r="S365" s="103"/>
    </row>
    <row r="366" spans="1:19" ht="15.75" x14ac:dyDescent="0.25">
      <c r="A366" s="116" t="s">
        <v>2317</v>
      </c>
      <c r="B366" s="118"/>
      <c r="C366" s="118"/>
      <c r="D366" s="118"/>
      <c r="E366" s="118"/>
      <c r="F366" s="117"/>
      <c r="G366" s="117"/>
      <c r="H366" s="117"/>
      <c r="I366" s="117"/>
      <c r="J366" s="117"/>
      <c r="K366" s="103"/>
      <c r="L366" s="103"/>
      <c r="M366" s="103"/>
      <c r="N366" s="103"/>
      <c r="O366" s="103"/>
      <c r="P366" s="103"/>
      <c r="Q366" s="103"/>
      <c r="R366" s="103"/>
      <c r="S366" s="103"/>
    </row>
    <row r="367" spans="1:19" ht="15.75" x14ac:dyDescent="0.25">
      <c r="A367" s="178">
        <v>41601</v>
      </c>
      <c r="B367" s="916" t="s">
        <v>2318</v>
      </c>
      <c r="C367" s="917"/>
      <c r="D367" s="914" t="s">
        <v>2247</v>
      </c>
      <c r="E367" s="915"/>
      <c r="F367" s="179" t="s">
        <v>1952</v>
      </c>
      <c r="G367" s="180" t="s">
        <v>2086</v>
      </c>
      <c r="H367" s="181">
        <v>450</v>
      </c>
      <c r="I367" s="182">
        <v>900</v>
      </c>
      <c r="J367" s="182" t="s">
        <v>6911</v>
      </c>
      <c r="K367" s="103"/>
      <c r="L367" s="103"/>
      <c r="M367" s="103"/>
      <c r="N367" s="103"/>
      <c r="O367" s="103"/>
      <c r="P367" s="103"/>
      <c r="Q367" s="103"/>
      <c r="R367" s="103"/>
      <c r="S367" s="103"/>
    </row>
    <row r="368" spans="1:19" ht="15.75" x14ac:dyDescent="0.25">
      <c r="A368" s="183">
        <v>41602</v>
      </c>
      <c r="B368" s="869" t="s">
        <v>2319</v>
      </c>
      <c r="C368" s="866"/>
      <c r="D368" s="868" t="s">
        <v>2247</v>
      </c>
      <c r="E368" s="859"/>
      <c r="F368" s="184" t="s">
        <v>1948</v>
      </c>
      <c r="G368" s="185" t="s">
        <v>2086</v>
      </c>
      <c r="H368" s="168">
        <v>450</v>
      </c>
      <c r="I368" s="187">
        <v>900</v>
      </c>
      <c r="J368" s="187"/>
      <c r="K368" s="103"/>
      <c r="L368" s="103"/>
      <c r="M368" s="103"/>
      <c r="N368" s="103"/>
      <c r="O368" s="103"/>
      <c r="P368" s="103"/>
      <c r="Q368" s="103"/>
      <c r="R368" s="103"/>
      <c r="S368" s="103"/>
    </row>
    <row r="369" spans="1:19" ht="15.75" x14ac:dyDescent="0.25">
      <c r="A369" s="253">
        <v>41603</v>
      </c>
      <c r="B369" s="995" t="s">
        <v>2320</v>
      </c>
      <c r="C369" s="928"/>
      <c r="D369" s="912" t="s">
        <v>2247</v>
      </c>
      <c r="E369" s="913"/>
      <c r="F369" s="254" t="s">
        <v>2268</v>
      </c>
      <c r="G369" s="255" t="s">
        <v>2086</v>
      </c>
      <c r="H369" s="256">
        <v>900</v>
      </c>
      <c r="I369" s="257"/>
      <c r="J369" s="257"/>
      <c r="K369" s="103"/>
      <c r="L369" s="103"/>
      <c r="M369" s="103"/>
      <c r="N369" s="103"/>
      <c r="O369" s="103"/>
      <c r="P369" s="103"/>
      <c r="Q369" s="103"/>
      <c r="R369" s="103"/>
      <c r="S369" s="103"/>
    </row>
    <row r="370" spans="1:19" ht="15.75" x14ac:dyDescent="0.25">
      <c r="A370" s="116" t="s">
        <v>2321</v>
      </c>
      <c r="B370" s="118"/>
      <c r="C370" s="118"/>
      <c r="D370" s="118"/>
      <c r="E370" s="118"/>
      <c r="F370" s="117"/>
      <c r="G370" s="117"/>
      <c r="H370" s="117"/>
      <c r="I370" s="117"/>
      <c r="J370" s="117"/>
      <c r="K370" s="103"/>
      <c r="L370" s="103"/>
      <c r="M370" s="103"/>
      <c r="N370" s="103"/>
      <c r="O370" s="103"/>
      <c r="P370" s="103"/>
      <c r="Q370" s="103"/>
      <c r="R370" s="103"/>
      <c r="S370" s="103"/>
    </row>
    <row r="371" spans="1:19" ht="15.75" x14ac:dyDescent="0.25">
      <c r="A371" s="178">
        <v>41701</v>
      </c>
      <c r="B371" s="916" t="s">
        <v>2322</v>
      </c>
      <c r="C371" s="917"/>
      <c r="D371" s="914" t="s">
        <v>2247</v>
      </c>
      <c r="E371" s="915"/>
      <c r="F371" s="179" t="s">
        <v>2268</v>
      </c>
      <c r="G371" s="180" t="s">
        <v>2086</v>
      </c>
      <c r="H371" s="181">
        <v>500</v>
      </c>
      <c r="I371" s="182"/>
      <c r="J371" s="182" t="s">
        <v>6935</v>
      </c>
      <c r="K371" s="103"/>
      <c r="L371" s="103"/>
      <c r="M371" s="103"/>
      <c r="N371" s="103"/>
      <c r="O371" s="103"/>
      <c r="P371" s="103"/>
      <c r="Q371" s="103"/>
      <c r="R371" s="103"/>
      <c r="S371" s="103"/>
    </row>
    <row r="372" spans="1:19" ht="15.75" x14ac:dyDescent="0.25">
      <c r="A372" s="183">
        <v>41702</v>
      </c>
      <c r="B372" s="869" t="s">
        <v>2323</v>
      </c>
      <c r="C372" s="866"/>
      <c r="D372" s="868" t="s">
        <v>2247</v>
      </c>
      <c r="E372" s="859"/>
      <c r="F372" s="184" t="s">
        <v>2268</v>
      </c>
      <c r="G372" s="185" t="s">
        <v>2086</v>
      </c>
      <c r="H372" s="188">
        <v>500</v>
      </c>
      <c r="I372" s="187"/>
      <c r="J372" s="187"/>
      <c r="K372" s="103"/>
      <c r="L372" s="103"/>
      <c r="M372" s="103"/>
      <c r="N372" s="103"/>
      <c r="O372" s="103"/>
      <c r="P372" s="103"/>
      <c r="Q372" s="103"/>
      <c r="R372" s="103"/>
      <c r="S372" s="103"/>
    </row>
    <row r="373" spans="1:19" ht="15.75" x14ac:dyDescent="0.25">
      <c r="A373" s="189">
        <v>49201</v>
      </c>
      <c r="B373" s="927" t="s">
        <v>2324</v>
      </c>
      <c r="C373" s="928"/>
      <c r="D373" s="922" t="s">
        <v>1977</v>
      </c>
      <c r="E373" s="913"/>
      <c r="F373" s="190" t="s">
        <v>1948</v>
      </c>
      <c r="G373" s="191" t="s">
        <v>1949</v>
      </c>
      <c r="H373" s="192">
        <v>900</v>
      </c>
      <c r="I373" s="193">
        <v>1800</v>
      </c>
      <c r="J373" s="193"/>
      <c r="K373" s="103"/>
      <c r="L373" s="103"/>
      <c r="M373" s="103"/>
      <c r="N373" s="103"/>
      <c r="O373" s="103"/>
      <c r="P373" s="103"/>
      <c r="Q373" s="103"/>
      <c r="R373" s="103"/>
      <c r="S373" s="103"/>
    </row>
    <row r="374" spans="1:19" ht="15.75" x14ac:dyDescent="0.25">
      <c r="A374" s="116" t="s">
        <v>2325</v>
      </c>
      <c r="B374" s="118"/>
      <c r="C374" s="118"/>
      <c r="D374" s="118"/>
      <c r="E374" s="118"/>
      <c r="F374" s="117"/>
      <c r="G374" s="117"/>
      <c r="H374" s="117"/>
      <c r="I374" s="117"/>
      <c r="J374" s="117"/>
      <c r="K374" s="103"/>
      <c r="L374" s="103"/>
      <c r="M374" s="103"/>
      <c r="N374" s="103"/>
      <c r="O374" s="103"/>
      <c r="P374" s="103"/>
      <c r="Q374" s="103"/>
      <c r="R374" s="103"/>
      <c r="S374" s="103"/>
    </row>
    <row r="375" spans="1:19" ht="15.75" x14ac:dyDescent="0.25">
      <c r="A375" s="258">
        <v>41901</v>
      </c>
      <c r="B375" s="988" t="s">
        <v>2326</v>
      </c>
      <c r="C375" s="917"/>
      <c r="D375" s="941" t="s">
        <v>2247</v>
      </c>
      <c r="E375" s="915"/>
      <c r="F375" s="259" t="s">
        <v>2268</v>
      </c>
      <c r="G375" s="260" t="s">
        <v>2086</v>
      </c>
      <c r="H375" s="200">
        <v>600</v>
      </c>
      <c r="I375" s="261"/>
      <c r="J375" s="261" t="s">
        <v>6945</v>
      </c>
      <c r="K375" s="103"/>
      <c r="L375" s="103"/>
      <c r="M375" s="103"/>
      <c r="N375" s="103"/>
      <c r="O375" s="103"/>
      <c r="P375" s="103"/>
      <c r="Q375" s="103"/>
      <c r="R375" s="103"/>
      <c r="S375" s="103"/>
    </row>
    <row r="376" spans="1:19" ht="15.75" x14ac:dyDescent="0.25">
      <c r="A376" s="197">
        <v>41902</v>
      </c>
      <c r="B376" s="1005" t="s">
        <v>2327</v>
      </c>
      <c r="C376" s="981"/>
      <c r="D376" s="1017" t="s">
        <v>2247</v>
      </c>
      <c r="E376" s="919"/>
      <c r="F376" s="198" t="s">
        <v>2268</v>
      </c>
      <c r="G376" s="199" t="s">
        <v>2086</v>
      </c>
      <c r="H376" s="799">
        <v>600</v>
      </c>
      <c r="I376" s="800"/>
      <c r="J376" s="800" t="s">
        <v>6946</v>
      </c>
      <c r="K376" s="103"/>
      <c r="L376" s="103"/>
      <c r="M376" s="103"/>
      <c r="N376" s="103"/>
      <c r="O376" s="103"/>
      <c r="P376" s="103"/>
      <c r="Q376" s="103"/>
      <c r="R376" s="103"/>
      <c r="S376" s="103"/>
    </row>
    <row r="377" spans="1:19" ht="15.75" x14ac:dyDescent="0.25">
      <c r="A377" s="730">
        <v>41903</v>
      </c>
      <c r="B377" s="1006" t="s">
        <v>2328</v>
      </c>
      <c r="C377" s="998"/>
      <c r="D377" s="944" t="s">
        <v>2247</v>
      </c>
      <c r="E377" s="938"/>
      <c r="F377" s="708" t="s">
        <v>2268</v>
      </c>
      <c r="G377" s="709" t="s">
        <v>2086</v>
      </c>
      <c r="H377" s="710">
        <v>400</v>
      </c>
      <c r="I377" s="701"/>
      <c r="J377" s="701" t="s">
        <v>6947</v>
      </c>
      <c r="K377" s="103"/>
      <c r="L377" s="103"/>
      <c r="M377" s="103"/>
      <c r="N377" s="103"/>
      <c r="O377" s="103"/>
      <c r="P377" s="103"/>
      <c r="Q377" s="103"/>
      <c r="R377" s="103"/>
      <c r="S377" s="103"/>
    </row>
    <row r="378" spans="1:19" ht="15.75" x14ac:dyDescent="0.25">
      <c r="A378" s="798">
        <v>41904</v>
      </c>
      <c r="B378" s="869" t="s">
        <v>2329</v>
      </c>
      <c r="C378" s="866"/>
      <c r="D378" s="868" t="s">
        <v>2247</v>
      </c>
      <c r="E378" s="859"/>
      <c r="F378" s="184" t="s">
        <v>2268</v>
      </c>
      <c r="G378" s="185" t="s">
        <v>2086</v>
      </c>
      <c r="H378" s="168">
        <v>450</v>
      </c>
      <c r="I378" s="187"/>
      <c r="J378" s="187"/>
      <c r="K378" s="103"/>
      <c r="L378" s="103"/>
      <c r="M378" s="103"/>
      <c r="N378" s="103"/>
      <c r="O378" s="103"/>
      <c r="P378" s="103"/>
      <c r="Q378" s="103"/>
      <c r="R378" s="103"/>
      <c r="S378" s="103"/>
    </row>
    <row r="379" spans="1:19" ht="15.75" x14ac:dyDescent="0.25">
      <c r="A379" s="183">
        <v>41906</v>
      </c>
      <c r="B379" s="869" t="s">
        <v>2330</v>
      </c>
      <c r="C379" s="866"/>
      <c r="D379" s="868" t="s">
        <v>2247</v>
      </c>
      <c r="E379" s="859"/>
      <c r="F379" s="184" t="s">
        <v>2268</v>
      </c>
      <c r="G379" s="185" t="s">
        <v>2331</v>
      </c>
      <c r="H379" s="168">
        <v>600</v>
      </c>
      <c r="I379" s="187"/>
      <c r="J379" s="187" t="s">
        <v>6948</v>
      </c>
      <c r="K379" s="103"/>
      <c r="L379" s="103"/>
      <c r="M379" s="103"/>
      <c r="N379" s="103"/>
      <c r="O379" s="103"/>
      <c r="P379" s="103"/>
      <c r="Q379" s="103"/>
      <c r="R379" s="103"/>
      <c r="S379" s="103"/>
    </row>
    <row r="380" spans="1:19" ht="15.75" x14ac:dyDescent="0.25">
      <c r="A380" s="183">
        <v>41909</v>
      </c>
      <c r="B380" s="869" t="s">
        <v>2332</v>
      </c>
      <c r="C380" s="866"/>
      <c r="D380" s="868" t="s">
        <v>2247</v>
      </c>
      <c r="E380" s="859"/>
      <c r="F380" s="184" t="s">
        <v>2268</v>
      </c>
      <c r="G380" s="185" t="s">
        <v>2333</v>
      </c>
      <c r="H380" s="168">
        <v>1100</v>
      </c>
      <c r="I380" s="187"/>
      <c r="J380" s="187" t="s">
        <v>6949</v>
      </c>
      <c r="K380" s="103"/>
      <c r="L380" s="103"/>
      <c r="M380" s="103"/>
      <c r="N380" s="103"/>
      <c r="O380" s="103"/>
      <c r="P380" s="103"/>
      <c r="Q380" s="103"/>
      <c r="R380" s="103"/>
      <c r="S380" s="103"/>
    </row>
    <row r="381" spans="1:19" ht="15.75" x14ac:dyDescent="0.25">
      <c r="A381" s="183">
        <v>41911</v>
      </c>
      <c r="B381" s="869" t="s">
        <v>2334</v>
      </c>
      <c r="C381" s="866"/>
      <c r="D381" s="868" t="s">
        <v>2247</v>
      </c>
      <c r="E381" s="859"/>
      <c r="F381" s="184" t="s">
        <v>2268</v>
      </c>
      <c r="G381" s="185" t="s">
        <v>2331</v>
      </c>
      <c r="H381" s="168">
        <v>1200</v>
      </c>
      <c r="I381" s="187"/>
      <c r="J381" s="187" t="s">
        <v>6950</v>
      </c>
      <c r="K381" s="103"/>
      <c r="L381" s="103"/>
      <c r="M381" s="103"/>
      <c r="N381" s="103"/>
      <c r="O381" s="103"/>
      <c r="P381" s="103"/>
      <c r="Q381" s="103"/>
      <c r="R381" s="103"/>
      <c r="S381" s="103"/>
    </row>
    <row r="382" spans="1:19" ht="15.75" x14ac:dyDescent="0.25">
      <c r="A382" s="170">
        <v>41912</v>
      </c>
      <c r="B382" s="927" t="s">
        <v>2335</v>
      </c>
      <c r="C382" s="928"/>
      <c r="D382" s="922" t="s">
        <v>2247</v>
      </c>
      <c r="E382" s="913"/>
      <c r="F382" s="171" t="s">
        <v>2268</v>
      </c>
      <c r="G382" s="172" t="s">
        <v>2333</v>
      </c>
      <c r="H382" s="168">
        <v>1200</v>
      </c>
      <c r="I382" s="173"/>
      <c r="J382" s="173" t="s">
        <v>6951</v>
      </c>
      <c r="K382" s="103"/>
      <c r="L382" s="103"/>
      <c r="M382" s="103"/>
      <c r="N382" s="103"/>
      <c r="O382" s="103"/>
      <c r="P382" s="103"/>
      <c r="Q382" s="103"/>
      <c r="R382" s="103"/>
      <c r="S382" s="103"/>
    </row>
    <row r="383" spans="1:19" ht="15.75" x14ac:dyDescent="0.25">
      <c r="A383" s="116" t="s">
        <v>2336</v>
      </c>
      <c r="B383" s="118"/>
      <c r="C383" s="118"/>
      <c r="D383" s="118"/>
      <c r="E383" s="118"/>
      <c r="F383" s="117"/>
      <c r="G383" s="117"/>
      <c r="H383" s="117"/>
      <c r="I383" s="117"/>
      <c r="J383" s="117"/>
      <c r="K383" s="103"/>
      <c r="L383" s="103"/>
      <c r="M383" s="103"/>
      <c r="N383" s="103"/>
      <c r="O383" s="103"/>
      <c r="P383" s="103"/>
      <c r="Q383" s="103"/>
      <c r="R383" s="103"/>
      <c r="S383" s="103"/>
    </row>
    <row r="384" spans="1:19" ht="15.75" x14ac:dyDescent="0.25">
      <c r="A384" s="165">
        <v>42001</v>
      </c>
      <c r="B384" s="916" t="s">
        <v>2337</v>
      </c>
      <c r="C384" s="917"/>
      <c r="D384" s="914" t="s">
        <v>2247</v>
      </c>
      <c r="E384" s="915"/>
      <c r="F384" s="166" t="s">
        <v>1948</v>
      </c>
      <c r="G384" s="167" t="s">
        <v>2086</v>
      </c>
      <c r="H384" s="168">
        <v>500</v>
      </c>
      <c r="I384" s="169"/>
      <c r="J384" s="169"/>
      <c r="K384" s="103"/>
      <c r="L384" s="103"/>
      <c r="M384" s="103"/>
      <c r="N384" s="103"/>
      <c r="O384" s="103"/>
      <c r="P384" s="103"/>
      <c r="Q384" s="103"/>
      <c r="R384" s="103"/>
      <c r="S384" s="103"/>
    </row>
    <row r="385" spans="1:19" ht="15.75" x14ac:dyDescent="0.25">
      <c r="A385" s="183">
        <v>42002</v>
      </c>
      <c r="B385" s="869" t="s">
        <v>2338</v>
      </c>
      <c r="C385" s="866"/>
      <c r="D385" s="868" t="s">
        <v>2247</v>
      </c>
      <c r="E385" s="859"/>
      <c r="F385" s="184" t="s">
        <v>1948</v>
      </c>
      <c r="G385" s="185" t="s">
        <v>2086</v>
      </c>
      <c r="H385" s="168">
        <v>500</v>
      </c>
      <c r="I385" s="187"/>
      <c r="J385" s="187"/>
      <c r="K385" s="103"/>
      <c r="L385" s="103"/>
      <c r="M385" s="103"/>
      <c r="N385" s="103"/>
      <c r="O385" s="103"/>
      <c r="P385" s="103"/>
      <c r="Q385" s="103"/>
      <c r="R385" s="103"/>
      <c r="S385" s="103"/>
    </row>
    <row r="386" spans="1:19" ht="15.75" x14ac:dyDescent="0.25">
      <c r="A386" s="170">
        <v>42003</v>
      </c>
      <c r="B386" s="927" t="s">
        <v>2339</v>
      </c>
      <c r="C386" s="928"/>
      <c r="D386" s="922" t="s">
        <v>2247</v>
      </c>
      <c r="E386" s="913"/>
      <c r="F386" s="171" t="s">
        <v>1948</v>
      </c>
      <c r="G386" s="172" t="s">
        <v>2086</v>
      </c>
      <c r="H386" s="168">
        <v>500</v>
      </c>
      <c r="I386" s="173"/>
      <c r="J386" s="173"/>
      <c r="K386" s="103"/>
      <c r="L386" s="103"/>
      <c r="M386" s="103"/>
      <c r="N386" s="103"/>
      <c r="O386" s="103"/>
      <c r="P386" s="103"/>
      <c r="Q386" s="103"/>
      <c r="R386" s="103"/>
      <c r="S386" s="103"/>
    </row>
    <row r="387" spans="1:19" ht="15.75" x14ac:dyDescent="0.25">
      <c r="A387" s="116" t="s">
        <v>2340</v>
      </c>
      <c r="B387" s="118"/>
      <c r="C387" s="118"/>
      <c r="D387" s="118"/>
      <c r="E387" s="118"/>
      <c r="F387" s="238"/>
      <c r="G387" s="118"/>
      <c r="H387" s="238"/>
      <c r="I387" s="118"/>
      <c r="J387" s="118"/>
      <c r="K387" s="103"/>
      <c r="L387" s="103"/>
      <c r="M387" s="103"/>
      <c r="N387" s="103"/>
      <c r="O387" s="103"/>
      <c r="P387" s="103"/>
      <c r="Q387" s="103"/>
      <c r="R387" s="103"/>
      <c r="S387" s="103"/>
    </row>
    <row r="388" spans="1:19" ht="15.75" x14ac:dyDescent="0.25">
      <c r="A388" s="174">
        <v>42101</v>
      </c>
      <c r="B388" s="869" t="s">
        <v>2341</v>
      </c>
      <c r="C388" s="866"/>
      <c r="D388" s="868" t="s">
        <v>2247</v>
      </c>
      <c r="E388" s="859"/>
      <c r="F388" s="175" t="s">
        <v>2268</v>
      </c>
      <c r="G388" s="176" t="s">
        <v>2086</v>
      </c>
      <c r="H388" s="168">
        <v>600</v>
      </c>
      <c r="I388" s="187"/>
      <c r="J388" s="187" t="s">
        <v>6962</v>
      </c>
      <c r="K388" s="103"/>
      <c r="L388" s="103"/>
      <c r="M388" s="103"/>
      <c r="N388" s="103"/>
      <c r="O388" s="103"/>
      <c r="P388" s="103"/>
      <c r="Q388" s="103"/>
      <c r="R388" s="103"/>
      <c r="S388" s="103"/>
    </row>
    <row r="389" spans="1:19" ht="15.75" x14ac:dyDescent="0.25">
      <c r="A389" s="557">
        <v>42102</v>
      </c>
      <c r="B389" s="865" t="s">
        <v>6538</v>
      </c>
      <c r="C389" s="866"/>
      <c r="D389" s="867" t="s">
        <v>2247</v>
      </c>
      <c r="E389" s="859"/>
      <c r="F389" s="558" t="s">
        <v>1948</v>
      </c>
      <c r="G389" s="559" t="s">
        <v>2517</v>
      </c>
      <c r="H389" s="553">
        <v>900</v>
      </c>
      <c r="I389" s="549"/>
      <c r="J389" s="549" t="s">
        <v>6963</v>
      </c>
      <c r="K389" s="103"/>
      <c r="L389" s="103"/>
      <c r="M389" s="103"/>
      <c r="N389" s="103"/>
      <c r="O389" s="103"/>
      <c r="P389" s="103"/>
      <c r="Q389" s="103"/>
      <c r="R389" s="103"/>
      <c r="S389" s="103"/>
    </row>
    <row r="390" spans="1:19" ht="15.75" x14ac:dyDescent="0.25">
      <c r="A390" s="116" t="s">
        <v>2047</v>
      </c>
      <c r="B390" s="118"/>
      <c r="C390" s="118"/>
      <c r="D390" s="118"/>
      <c r="E390" s="118"/>
      <c r="F390" s="238"/>
      <c r="G390" s="118"/>
      <c r="H390" s="238"/>
      <c r="I390" s="118"/>
      <c r="J390" s="118"/>
      <c r="K390" s="103"/>
      <c r="L390" s="103"/>
      <c r="M390" s="103"/>
      <c r="N390" s="103"/>
      <c r="O390" s="103"/>
      <c r="P390" s="103"/>
      <c r="Q390" s="103"/>
      <c r="R390" s="103"/>
      <c r="S390" s="103"/>
    </row>
    <row r="391" spans="1:19" ht="15.75" x14ac:dyDescent="0.25">
      <c r="A391" s="557">
        <v>42150</v>
      </c>
      <c r="B391" s="865" t="s">
        <v>6539</v>
      </c>
      <c r="C391" s="866"/>
      <c r="D391" s="867" t="s">
        <v>2247</v>
      </c>
      <c r="E391" s="859"/>
      <c r="F391" s="558" t="s">
        <v>1952</v>
      </c>
      <c r="G391" s="559" t="s">
        <v>2517</v>
      </c>
      <c r="H391" s="553">
        <v>900</v>
      </c>
      <c r="I391" s="549"/>
      <c r="J391" s="549" t="s">
        <v>6902</v>
      </c>
      <c r="K391" s="103"/>
      <c r="L391" s="103"/>
      <c r="M391" s="103"/>
      <c r="N391" s="103"/>
      <c r="O391" s="103"/>
      <c r="P391" s="103"/>
      <c r="Q391" s="103"/>
      <c r="R391" s="103"/>
      <c r="S391" s="103"/>
    </row>
    <row r="392" spans="1:19" ht="15.75" x14ac:dyDescent="0.25">
      <c r="A392" s="116" t="s">
        <v>2342</v>
      </c>
      <c r="B392" s="118"/>
      <c r="C392" s="118"/>
      <c r="D392" s="118"/>
      <c r="E392" s="118"/>
      <c r="F392" s="117"/>
      <c r="G392" s="117"/>
      <c r="H392" s="117"/>
      <c r="I392" s="117"/>
      <c r="J392" s="117"/>
      <c r="K392" s="103"/>
      <c r="L392" s="103"/>
      <c r="M392" s="103"/>
      <c r="N392" s="103"/>
      <c r="O392" s="103"/>
      <c r="P392" s="103"/>
      <c r="Q392" s="103"/>
      <c r="R392" s="103"/>
      <c r="S392" s="103"/>
    </row>
    <row r="393" spans="1:19" ht="15.75" x14ac:dyDescent="0.25">
      <c r="A393" s="165">
        <v>42201</v>
      </c>
      <c r="B393" s="916" t="s">
        <v>2343</v>
      </c>
      <c r="C393" s="917"/>
      <c r="D393" s="914" t="s">
        <v>2344</v>
      </c>
      <c r="E393" s="915"/>
      <c r="F393" s="166" t="s">
        <v>1948</v>
      </c>
      <c r="G393" s="167" t="s">
        <v>2331</v>
      </c>
      <c r="H393" s="168">
        <v>850</v>
      </c>
      <c r="I393" s="169"/>
      <c r="J393" s="169" t="s">
        <v>6915</v>
      </c>
      <c r="K393" s="103"/>
      <c r="L393" s="103"/>
      <c r="M393" s="103"/>
      <c r="N393" s="103"/>
      <c r="O393" s="103"/>
      <c r="P393" s="103"/>
      <c r="Q393" s="103"/>
      <c r="R393" s="103"/>
      <c r="S393" s="103"/>
    </row>
    <row r="394" spans="1:19" ht="15.75" x14ac:dyDescent="0.25">
      <c r="A394" s="170">
        <v>42202</v>
      </c>
      <c r="B394" s="927" t="s">
        <v>2345</v>
      </c>
      <c r="C394" s="928"/>
      <c r="D394" s="922" t="s">
        <v>2344</v>
      </c>
      <c r="E394" s="913"/>
      <c r="F394" s="171" t="s">
        <v>1948</v>
      </c>
      <c r="G394" s="172" t="s">
        <v>2331</v>
      </c>
      <c r="H394" s="168">
        <v>850</v>
      </c>
      <c r="I394" s="173"/>
      <c r="J394" s="173"/>
      <c r="K394" s="103"/>
      <c r="L394" s="103"/>
      <c r="M394" s="103"/>
      <c r="N394" s="103"/>
      <c r="O394" s="103"/>
      <c r="P394" s="103"/>
      <c r="Q394" s="103"/>
      <c r="R394" s="103"/>
      <c r="S394" s="103"/>
    </row>
    <row r="395" spans="1:19" ht="15.75" x14ac:dyDescent="0.25">
      <c r="A395" s="116" t="s">
        <v>2346</v>
      </c>
      <c r="B395" s="118"/>
      <c r="C395" s="118"/>
      <c r="D395" s="118"/>
      <c r="E395" s="118"/>
      <c r="F395" s="117"/>
      <c r="G395" s="117"/>
      <c r="H395" s="117" t="s">
        <v>1981</v>
      </c>
      <c r="I395" s="117"/>
      <c r="J395" s="117"/>
      <c r="K395" s="103"/>
      <c r="L395" s="103"/>
      <c r="M395" s="103"/>
      <c r="N395" s="103"/>
      <c r="O395" s="103"/>
      <c r="P395" s="103"/>
      <c r="Q395" s="103"/>
      <c r="R395" s="103"/>
      <c r="S395" s="103"/>
    </row>
    <row r="396" spans="1:19" ht="15.75" x14ac:dyDescent="0.25">
      <c r="A396" s="165">
        <v>42301</v>
      </c>
      <c r="B396" s="916" t="s">
        <v>2347</v>
      </c>
      <c r="C396" s="917"/>
      <c r="D396" s="914" t="s">
        <v>2247</v>
      </c>
      <c r="E396" s="915"/>
      <c r="F396" s="166" t="s">
        <v>2268</v>
      </c>
      <c r="G396" s="167" t="s">
        <v>2086</v>
      </c>
      <c r="H396" s="168">
        <v>700</v>
      </c>
      <c r="I396" s="169"/>
      <c r="J396" s="169" t="s">
        <v>6953</v>
      </c>
      <c r="K396" s="103"/>
      <c r="L396" s="103"/>
      <c r="M396" s="103"/>
      <c r="N396" s="103"/>
      <c r="O396" s="103"/>
      <c r="P396" s="103"/>
      <c r="Q396" s="103"/>
      <c r="R396" s="103"/>
      <c r="S396" s="103"/>
    </row>
    <row r="397" spans="1:19" ht="15.75" x14ac:dyDescent="0.25">
      <c r="A397" s="170">
        <v>42302</v>
      </c>
      <c r="B397" s="927" t="s">
        <v>2348</v>
      </c>
      <c r="C397" s="928"/>
      <c r="D397" s="922" t="s">
        <v>2247</v>
      </c>
      <c r="E397" s="913"/>
      <c r="F397" s="171" t="s">
        <v>2268</v>
      </c>
      <c r="G397" s="172" t="s">
        <v>2086</v>
      </c>
      <c r="H397" s="168">
        <v>700</v>
      </c>
      <c r="I397" s="173"/>
      <c r="J397" s="173"/>
      <c r="K397" s="103"/>
      <c r="L397" s="103"/>
      <c r="M397" s="103"/>
      <c r="N397" s="103"/>
      <c r="O397" s="103"/>
      <c r="P397" s="103"/>
      <c r="Q397" s="103"/>
      <c r="R397" s="103"/>
      <c r="S397" s="103"/>
    </row>
    <row r="398" spans="1:19" ht="15.75" x14ac:dyDescent="0.25">
      <c r="A398" s="116" t="s">
        <v>2349</v>
      </c>
      <c r="B398" s="118"/>
      <c r="C398" s="118"/>
      <c r="D398" s="118"/>
      <c r="E398" s="118"/>
      <c r="F398" s="117"/>
      <c r="G398" s="117"/>
      <c r="H398" s="117"/>
      <c r="I398" s="117"/>
      <c r="J398" s="117"/>
      <c r="K398" s="103"/>
      <c r="L398" s="103"/>
      <c r="M398" s="103"/>
      <c r="N398" s="103"/>
      <c r="O398" s="103"/>
      <c r="P398" s="103"/>
      <c r="Q398" s="103"/>
      <c r="R398" s="103"/>
      <c r="S398" s="103"/>
    </row>
    <row r="399" spans="1:19" ht="15.75" x14ac:dyDescent="0.25">
      <c r="A399" s="258">
        <v>42401</v>
      </c>
      <c r="B399" s="988" t="s">
        <v>2350</v>
      </c>
      <c r="C399" s="917"/>
      <c r="D399" s="941" t="s">
        <v>2247</v>
      </c>
      <c r="E399" s="915"/>
      <c r="F399" s="259" t="s">
        <v>1948</v>
      </c>
      <c r="G399" s="260" t="s">
        <v>2086</v>
      </c>
      <c r="H399" s="200">
        <v>600</v>
      </c>
      <c r="I399" s="208"/>
      <c r="J399" s="208"/>
      <c r="K399" s="103"/>
      <c r="L399" s="103"/>
      <c r="M399" s="103"/>
      <c r="N399" s="103"/>
      <c r="O399" s="103"/>
      <c r="P399" s="103"/>
      <c r="Q399" s="103"/>
      <c r="R399" s="103"/>
      <c r="S399" s="103"/>
    </row>
    <row r="400" spans="1:19" ht="15.75" x14ac:dyDescent="0.25">
      <c r="A400" s="170">
        <v>42402</v>
      </c>
      <c r="B400" s="927" t="s">
        <v>2351</v>
      </c>
      <c r="C400" s="928"/>
      <c r="D400" s="922" t="s">
        <v>2247</v>
      </c>
      <c r="E400" s="913"/>
      <c r="F400" s="171" t="s">
        <v>1948</v>
      </c>
      <c r="G400" s="172" t="s">
        <v>2086</v>
      </c>
      <c r="H400" s="168">
        <v>600</v>
      </c>
      <c r="I400" s="173"/>
      <c r="J400" s="173"/>
      <c r="K400" s="103"/>
      <c r="L400" s="103"/>
      <c r="M400" s="103"/>
      <c r="N400" s="103"/>
      <c r="O400" s="103"/>
      <c r="P400" s="103"/>
      <c r="Q400" s="103"/>
      <c r="R400" s="103"/>
      <c r="S400" s="103"/>
    </row>
    <row r="401" spans="1:19" ht="15.75" x14ac:dyDescent="0.25">
      <c r="A401" s="116" t="s">
        <v>2352</v>
      </c>
      <c r="B401" s="118"/>
      <c r="C401" s="118"/>
      <c r="D401" s="118"/>
      <c r="E401" s="118"/>
      <c r="F401" s="117"/>
      <c r="G401" s="117"/>
      <c r="H401" s="117"/>
      <c r="I401" s="117"/>
      <c r="J401" s="117"/>
      <c r="K401" s="103"/>
      <c r="L401" s="103"/>
      <c r="M401" s="103"/>
      <c r="N401" s="103"/>
      <c r="O401" s="103"/>
      <c r="P401" s="103"/>
      <c r="Q401" s="103"/>
      <c r="R401" s="103"/>
      <c r="S401" s="103"/>
    </row>
    <row r="402" spans="1:19" ht="15.75" x14ac:dyDescent="0.25">
      <c r="A402" s="165">
        <v>42701</v>
      </c>
      <c r="B402" s="916" t="s">
        <v>2353</v>
      </c>
      <c r="C402" s="917"/>
      <c r="D402" s="914" t="s">
        <v>2247</v>
      </c>
      <c r="E402" s="915"/>
      <c r="F402" s="166" t="s">
        <v>1952</v>
      </c>
      <c r="G402" s="167" t="s">
        <v>2331</v>
      </c>
      <c r="H402" s="168">
        <v>800</v>
      </c>
      <c r="I402" s="169"/>
      <c r="J402" s="169" t="s">
        <v>6941</v>
      </c>
      <c r="K402" s="103"/>
      <c r="L402" s="103"/>
      <c r="M402" s="103"/>
      <c r="N402" s="103"/>
      <c r="O402" s="103"/>
      <c r="P402" s="103"/>
      <c r="Q402" s="103"/>
      <c r="R402" s="103"/>
      <c r="S402" s="103"/>
    </row>
    <row r="403" spans="1:19" ht="15.75" x14ac:dyDescent="0.25">
      <c r="A403" s="170">
        <v>42702</v>
      </c>
      <c r="B403" s="927" t="s">
        <v>2354</v>
      </c>
      <c r="C403" s="928"/>
      <c r="D403" s="922" t="s">
        <v>2247</v>
      </c>
      <c r="E403" s="913"/>
      <c r="F403" s="171" t="s">
        <v>2268</v>
      </c>
      <c r="G403" s="172" t="s">
        <v>2331</v>
      </c>
      <c r="H403" s="168">
        <v>800</v>
      </c>
      <c r="I403" s="173"/>
      <c r="J403" s="173"/>
      <c r="K403" s="103"/>
      <c r="L403" s="103"/>
      <c r="M403" s="103"/>
      <c r="N403" s="103"/>
      <c r="O403" s="103"/>
      <c r="P403" s="103"/>
      <c r="Q403" s="103"/>
      <c r="R403" s="103"/>
      <c r="S403" s="103"/>
    </row>
    <row r="404" spans="1:19" ht="15.75" x14ac:dyDescent="0.25">
      <c r="A404" s="116" t="s">
        <v>2355</v>
      </c>
      <c r="B404" s="118"/>
      <c r="C404" s="118"/>
      <c r="D404" s="118"/>
      <c r="E404" s="118"/>
      <c r="F404" s="117"/>
      <c r="G404" s="117"/>
      <c r="H404" s="117"/>
      <c r="I404" s="117"/>
      <c r="J404" s="117"/>
      <c r="K404" s="103"/>
      <c r="L404" s="103"/>
      <c r="M404" s="103"/>
      <c r="N404" s="103"/>
      <c r="O404" s="103"/>
      <c r="P404" s="103"/>
      <c r="Q404" s="103"/>
      <c r="R404" s="103"/>
      <c r="S404" s="103"/>
    </row>
    <row r="405" spans="1:19" ht="15.75" x14ac:dyDescent="0.25">
      <c r="A405" s="165">
        <v>42803</v>
      </c>
      <c r="B405" s="916" t="s">
        <v>2356</v>
      </c>
      <c r="C405" s="917"/>
      <c r="D405" s="914" t="s">
        <v>2247</v>
      </c>
      <c r="E405" s="915"/>
      <c r="F405" s="166" t="s">
        <v>2268</v>
      </c>
      <c r="G405" s="167" t="s">
        <v>2331</v>
      </c>
      <c r="H405" s="168">
        <v>1300</v>
      </c>
      <c r="I405" s="169"/>
      <c r="J405" s="169"/>
      <c r="K405" s="103"/>
      <c r="L405" s="103"/>
      <c r="M405" s="103"/>
      <c r="N405" s="103"/>
      <c r="O405" s="103"/>
      <c r="P405" s="103"/>
      <c r="Q405" s="103"/>
      <c r="R405" s="103"/>
      <c r="S405" s="103"/>
    </row>
    <row r="406" spans="1:19" ht="15.75" x14ac:dyDescent="0.25">
      <c r="A406" s="170">
        <v>42804</v>
      </c>
      <c r="B406" s="927" t="s">
        <v>2357</v>
      </c>
      <c r="C406" s="928"/>
      <c r="D406" s="922" t="s">
        <v>2247</v>
      </c>
      <c r="E406" s="913"/>
      <c r="F406" s="171" t="s">
        <v>2268</v>
      </c>
      <c r="G406" s="172" t="s">
        <v>2331</v>
      </c>
      <c r="H406" s="168">
        <v>1300</v>
      </c>
      <c r="I406" s="173"/>
      <c r="J406" s="173"/>
      <c r="K406" s="103"/>
      <c r="L406" s="103"/>
      <c r="M406" s="103"/>
      <c r="N406" s="103"/>
      <c r="O406" s="103"/>
      <c r="P406" s="103"/>
      <c r="Q406" s="103"/>
      <c r="R406" s="103"/>
      <c r="S406" s="103"/>
    </row>
    <row r="407" spans="1:19" ht="15.75" x14ac:dyDescent="0.25">
      <c r="A407" s="116" t="s">
        <v>2358</v>
      </c>
      <c r="B407" s="118"/>
      <c r="C407" s="118"/>
      <c r="D407" s="118"/>
      <c r="E407" s="118"/>
      <c r="F407" s="117"/>
      <c r="G407" s="117"/>
      <c r="H407" s="117"/>
      <c r="I407" s="117"/>
      <c r="J407" s="117"/>
      <c r="K407" s="103"/>
      <c r="L407" s="103"/>
      <c r="M407" s="103"/>
      <c r="N407" s="103"/>
      <c r="O407" s="103"/>
      <c r="P407" s="103"/>
      <c r="Q407" s="103"/>
      <c r="R407" s="103"/>
      <c r="S407" s="103"/>
    </row>
    <row r="408" spans="1:19" ht="15.75" x14ac:dyDescent="0.25">
      <c r="A408" s="165">
        <v>43301</v>
      </c>
      <c r="B408" s="916" t="s">
        <v>2359</v>
      </c>
      <c r="C408" s="917"/>
      <c r="D408" s="914" t="s">
        <v>2247</v>
      </c>
      <c r="E408" s="915"/>
      <c r="F408" s="166" t="s">
        <v>1952</v>
      </c>
      <c r="G408" s="167" t="s">
        <v>2086</v>
      </c>
      <c r="H408" s="168">
        <v>900</v>
      </c>
      <c r="I408" s="169"/>
      <c r="J408" s="169" t="s">
        <v>6923</v>
      </c>
      <c r="K408" s="103"/>
      <c r="L408" s="103"/>
      <c r="M408" s="103"/>
      <c r="N408" s="103"/>
      <c r="O408" s="103"/>
      <c r="P408" s="103"/>
      <c r="Q408" s="103"/>
      <c r="R408" s="103"/>
      <c r="S408" s="103"/>
    </row>
    <row r="409" spans="1:19" ht="15.75" x14ac:dyDescent="0.25">
      <c r="A409" s="183">
        <v>43302</v>
      </c>
      <c r="B409" s="869" t="s">
        <v>2360</v>
      </c>
      <c r="C409" s="866"/>
      <c r="D409" s="868" t="s">
        <v>2247</v>
      </c>
      <c r="E409" s="859"/>
      <c r="F409" s="184" t="s">
        <v>1948</v>
      </c>
      <c r="G409" s="185" t="s">
        <v>2086</v>
      </c>
      <c r="H409" s="168">
        <v>900</v>
      </c>
      <c r="I409" s="187"/>
      <c r="J409" s="187"/>
      <c r="K409" s="103"/>
      <c r="L409" s="103"/>
      <c r="M409" s="103"/>
      <c r="N409" s="103"/>
      <c r="O409" s="103"/>
      <c r="P409" s="103"/>
      <c r="Q409" s="103"/>
      <c r="R409" s="103"/>
      <c r="S409" s="103"/>
    </row>
    <row r="410" spans="1:19" ht="15.75" x14ac:dyDescent="0.25">
      <c r="A410" s="170">
        <v>43303</v>
      </c>
      <c r="B410" s="927" t="s">
        <v>2361</v>
      </c>
      <c r="C410" s="928"/>
      <c r="D410" s="922" t="s">
        <v>2247</v>
      </c>
      <c r="E410" s="913"/>
      <c r="F410" s="171" t="s">
        <v>1948</v>
      </c>
      <c r="G410" s="172" t="s">
        <v>2086</v>
      </c>
      <c r="H410" s="168">
        <v>900</v>
      </c>
      <c r="I410" s="173"/>
      <c r="J410" s="173"/>
      <c r="K410" s="103"/>
      <c r="L410" s="103"/>
      <c r="M410" s="103"/>
      <c r="N410" s="103"/>
      <c r="O410" s="103"/>
      <c r="P410" s="103"/>
      <c r="Q410" s="103"/>
      <c r="R410" s="103"/>
      <c r="S410" s="103"/>
    </row>
    <row r="411" spans="1:19" ht="15.75" x14ac:dyDescent="0.25">
      <c r="A411" s="116" t="s">
        <v>2362</v>
      </c>
      <c r="B411" s="118"/>
      <c r="C411" s="118"/>
      <c r="D411" s="118"/>
      <c r="E411" s="118"/>
      <c r="F411" s="117"/>
      <c r="G411" s="117"/>
      <c r="H411" s="117"/>
      <c r="I411" s="117"/>
      <c r="J411" s="117"/>
      <c r="K411" s="103"/>
      <c r="L411" s="103"/>
      <c r="M411" s="103"/>
      <c r="N411" s="103"/>
      <c r="O411" s="103"/>
      <c r="P411" s="103"/>
      <c r="Q411" s="103"/>
      <c r="R411" s="103"/>
      <c r="S411" s="103"/>
    </row>
    <row r="412" spans="1:19" ht="15.75" x14ac:dyDescent="0.25">
      <c r="A412" s="165">
        <v>44001</v>
      </c>
      <c r="B412" s="916" t="s">
        <v>2363</v>
      </c>
      <c r="C412" s="917"/>
      <c r="D412" s="914" t="s">
        <v>2247</v>
      </c>
      <c r="E412" s="915"/>
      <c r="F412" s="166" t="s">
        <v>2268</v>
      </c>
      <c r="G412" s="167" t="s">
        <v>2331</v>
      </c>
      <c r="H412" s="168">
        <v>1300</v>
      </c>
      <c r="I412" s="169"/>
      <c r="J412" s="169"/>
      <c r="K412" s="103"/>
      <c r="L412" s="103"/>
      <c r="M412" s="103"/>
      <c r="N412" s="103"/>
      <c r="O412" s="103"/>
      <c r="P412" s="103"/>
      <c r="Q412" s="103"/>
      <c r="R412" s="103"/>
      <c r="S412" s="103"/>
    </row>
    <row r="413" spans="1:19" ht="15.75" x14ac:dyDescent="0.25">
      <c r="A413" s="170">
        <v>44002</v>
      </c>
      <c r="B413" s="927" t="s">
        <v>2364</v>
      </c>
      <c r="C413" s="928"/>
      <c r="D413" s="922" t="s">
        <v>2247</v>
      </c>
      <c r="E413" s="913"/>
      <c r="F413" s="171" t="s">
        <v>2268</v>
      </c>
      <c r="G413" s="172" t="s">
        <v>2331</v>
      </c>
      <c r="H413" s="168">
        <v>1300</v>
      </c>
      <c r="I413" s="173"/>
      <c r="J413" s="173" t="s">
        <v>6943</v>
      </c>
      <c r="K413" s="103"/>
      <c r="L413" s="103"/>
      <c r="M413" s="103"/>
      <c r="N413" s="103"/>
      <c r="O413" s="103"/>
      <c r="P413" s="103"/>
      <c r="Q413" s="103"/>
      <c r="R413" s="103"/>
      <c r="S413" s="103"/>
    </row>
    <row r="414" spans="1:19" ht="15.75" x14ac:dyDescent="0.25">
      <c r="A414" s="116" t="s">
        <v>2365</v>
      </c>
      <c r="B414" s="118"/>
      <c r="C414" s="118"/>
      <c r="D414" s="118"/>
      <c r="E414" s="118"/>
      <c r="F414" s="117"/>
      <c r="G414" s="117"/>
      <c r="H414" s="117"/>
      <c r="I414" s="117"/>
      <c r="J414" s="117"/>
      <c r="K414" s="103"/>
      <c r="L414" s="103"/>
      <c r="M414" s="103"/>
      <c r="N414" s="103"/>
      <c r="O414" s="103"/>
      <c r="P414" s="103"/>
      <c r="Q414" s="103"/>
      <c r="R414" s="103"/>
      <c r="S414" s="103"/>
    </row>
    <row r="415" spans="1:19" ht="15.75" x14ac:dyDescent="0.25">
      <c r="A415" s="165">
        <v>44101</v>
      </c>
      <c r="B415" s="916" t="s">
        <v>2366</v>
      </c>
      <c r="C415" s="917"/>
      <c r="D415" s="914" t="s">
        <v>2344</v>
      </c>
      <c r="E415" s="915"/>
      <c r="F415" s="166" t="s">
        <v>1952</v>
      </c>
      <c r="G415" s="167" t="s">
        <v>2086</v>
      </c>
      <c r="H415" s="168">
        <v>900</v>
      </c>
      <c r="I415" s="169"/>
      <c r="J415" s="169"/>
      <c r="K415" s="103"/>
      <c r="L415" s="103"/>
      <c r="M415" s="103"/>
      <c r="N415" s="103"/>
      <c r="O415" s="103"/>
      <c r="P415" s="103"/>
      <c r="Q415" s="103"/>
      <c r="R415" s="103"/>
      <c r="S415" s="103"/>
    </row>
    <row r="416" spans="1:19" ht="15.75" x14ac:dyDescent="0.25">
      <c r="A416" s="170">
        <v>44102</v>
      </c>
      <c r="B416" s="927" t="s">
        <v>2367</v>
      </c>
      <c r="C416" s="928"/>
      <c r="D416" s="922" t="s">
        <v>2344</v>
      </c>
      <c r="E416" s="913"/>
      <c r="F416" s="171" t="s">
        <v>1952</v>
      </c>
      <c r="G416" s="172" t="s">
        <v>2086</v>
      </c>
      <c r="H416" s="168">
        <v>900</v>
      </c>
      <c r="I416" s="173"/>
      <c r="J416" s="173" t="s">
        <v>6942</v>
      </c>
      <c r="K416" s="103"/>
      <c r="L416" s="103"/>
      <c r="M416" s="103"/>
      <c r="N416" s="103"/>
      <c r="O416" s="103"/>
      <c r="P416" s="103"/>
      <c r="Q416" s="103"/>
      <c r="R416" s="103"/>
      <c r="S416" s="103"/>
    </row>
    <row r="417" spans="1:19" ht="15.75" x14ac:dyDescent="0.25">
      <c r="A417" s="116" t="s">
        <v>2368</v>
      </c>
      <c r="B417" s="118"/>
      <c r="C417" s="118"/>
      <c r="D417" s="118"/>
      <c r="E417" s="118"/>
      <c r="F417" s="117"/>
      <c r="G417" s="117"/>
      <c r="H417" s="117"/>
      <c r="I417" s="117"/>
      <c r="J417" s="117"/>
      <c r="K417" s="103"/>
      <c r="L417" s="103"/>
      <c r="M417" s="103"/>
      <c r="N417" s="103"/>
      <c r="O417" s="103"/>
      <c r="P417" s="103"/>
      <c r="Q417" s="103"/>
      <c r="R417" s="103"/>
      <c r="S417" s="103"/>
    </row>
    <row r="418" spans="1:19" ht="15.75" x14ac:dyDescent="0.25">
      <c r="A418" s="174">
        <v>44201</v>
      </c>
      <c r="B418" s="986" t="s">
        <v>2369</v>
      </c>
      <c r="C418" s="987"/>
      <c r="D418" s="939" t="s">
        <v>2039</v>
      </c>
      <c r="E418" s="934"/>
      <c r="F418" s="171" t="s">
        <v>1948</v>
      </c>
      <c r="G418" s="172" t="s">
        <v>2017</v>
      </c>
      <c r="H418" s="168">
        <v>1500</v>
      </c>
      <c r="I418" s="173"/>
      <c r="J418" s="173" t="s">
        <v>6921</v>
      </c>
      <c r="K418" s="103"/>
      <c r="L418" s="103"/>
      <c r="M418" s="103"/>
      <c r="N418" s="103"/>
      <c r="O418" s="103"/>
      <c r="P418" s="103"/>
      <c r="Q418" s="103"/>
      <c r="R418" s="103"/>
      <c r="S418" s="103"/>
    </row>
    <row r="419" spans="1:19" ht="15.75" x14ac:dyDescent="0.25">
      <c r="A419" s="702" t="s">
        <v>2370</v>
      </c>
      <c r="B419" s="695"/>
      <c r="C419" s="695"/>
      <c r="D419" s="695"/>
      <c r="E419" s="695"/>
      <c r="F419" s="117"/>
      <c r="G419" s="117"/>
      <c r="H419" s="117"/>
      <c r="I419" s="117"/>
      <c r="J419" s="117"/>
      <c r="K419" s="103"/>
      <c r="L419" s="103"/>
      <c r="M419" s="103"/>
      <c r="N419" s="103"/>
      <c r="O419" s="103"/>
      <c r="P419" s="103"/>
      <c r="Q419" s="103"/>
      <c r="R419" s="103"/>
      <c r="S419" s="103"/>
    </row>
    <row r="420" spans="1:19" s="807" customFormat="1" ht="15.75" x14ac:dyDescent="0.25">
      <c r="A420" s="816">
        <v>44401</v>
      </c>
      <c r="B420" s="1002" t="s">
        <v>2371</v>
      </c>
      <c r="C420" s="985"/>
      <c r="D420" s="1007" t="s">
        <v>2372</v>
      </c>
      <c r="E420" s="983"/>
      <c r="F420" s="659" t="s">
        <v>1948</v>
      </c>
      <c r="G420" s="660" t="s">
        <v>2373</v>
      </c>
      <c r="H420" s="672">
        <v>9000</v>
      </c>
      <c r="I420" s="817"/>
      <c r="J420" s="817" t="s">
        <v>6918</v>
      </c>
      <c r="K420" s="806"/>
      <c r="L420" s="806"/>
      <c r="M420" s="806"/>
      <c r="N420" s="806"/>
      <c r="O420" s="806"/>
      <c r="P420" s="806"/>
      <c r="Q420" s="806"/>
      <c r="R420" s="806"/>
      <c r="S420" s="806"/>
    </row>
    <row r="421" spans="1:19" ht="15.6" customHeight="1" x14ac:dyDescent="0.25">
      <c r="A421" s="798">
        <v>44402</v>
      </c>
      <c r="B421" s="1003" t="s">
        <v>2374</v>
      </c>
      <c r="C421" s="1004"/>
      <c r="D421" s="950" t="s">
        <v>2372</v>
      </c>
      <c r="E421" s="871"/>
      <c r="F421" s="551" t="s">
        <v>1948</v>
      </c>
      <c r="G421" s="555" t="s">
        <v>2064</v>
      </c>
      <c r="H421" s="553">
        <v>12000</v>
      </c>
      <c r="I421" s="262"/>
      <c r="J421" s="262"/>
      <c r="K421" s="103"/>
      <c r="L421" s="103"/>
      <c r="M421" s="103"/>
      <c r="N421" s="103"/>
      <c r="O421" s="103"/>
      <c r="P421" s="103"/>
      <c r="Q421" s="103"/>
      <c r="R421" s="103"/>
      <c r="S421" s="103"/>
    </row>
    <row r="422" spans="1:19" ht="15.6" customHeight="1" x14ac:dyDescent="0.25">
      <c r="A422" s="674">
        <v>44404</v>
      </c>
      <c r="B422" s="1040" t="s">
        <v>6540</v>
      </c>
      <c r="C422" s="930"/>
      <c r="D422" s="1028" t="s">
        <v>2231</v>
      </c>
      <c r="E422" s="915"/>
      <c r="F422" s="551" t="s">
        <v>1948</v>
      </c>
      <c r="G422" s="555" t="s">
        <v>2373</v>
      </c>
      <c r="H422" s="553">
        <v>6500</v>
      </c>
      <c r="I422" s="262"/>
      <c r="J422" s="262"/>
      <c r="K422" s="103"/>
      <c r="L422" s="103"/>
      <c r="M422" s="103"/>
      <c r="N422" s="103"/>
      <c r="O422" s="103"/>
      <c r="P422" s="103"/>
      <c r="Q422" s="103"/>
      <c r="R422" s="103"/>
      <c r="S422" s="103"/>
    </row>
    <row r="423" spans="1:19" ht="15.75" x14ac:dyDescent="0.25">
      <c r="A423" s="116" t="s">
        <v>2375</v>
      </c>
      <c r="B423" s="118"/>
      <c r="C423" s="118"/>
      <c r="D423" s="118"/>
      <c r="E423" s="118"/>
      <c r="F423" s="117"/>
      <c r="G423" s="117"/>
      <c r="H423" s="117"/>
      <c r="I423" s="117"/>
      <c r="J423" s="117"/>
      <c r="K423" s="103"/>
      <c r="L423" s="103"/>
      <c r="M423" s="103"/>
      <c r="N423" s="103"/>
      <c r="O423" s="103"/>
      <c r="P423" s="103"/>
      <c r="Q423" s="103"/>
      <c r="R423" s="103"/>
      <c r="S423" s="103"/>
    </row>
    <row r="424" spans="1:19" ht="15.75" x14ac:dyDescent="0.25">
      <c r="A424" s="263">
        <v>44701</v>
      </c>
      <c r="B424" s="986" t="s">
        <v>2376</v>
      </c>
      <c r="C424" s="987"/>
      <c r="D424" s="939" t="s">
        <v>2247</v>
      </c>
      <c r="E424" s="934"/>
      <c r="F424" s="175" t="s">
        <v>1952</v>
      </c>
      <c r="G424" s="176" t="s">
        <v>1953</v>
      </c>
      <c r="H424" s="168">
        <v>800</v>
      </c>
      <c r="I424" s="173"/>
      <c r="J424" s="173" t="s">
        <v>6970</v>
      </c>
      <c r="K424" s="103"/>
      <c r="L424" s="103"/>
      <c r="M424" s="103"/>
      <c r="N424" s="103"/>
      <c r="O424" s="103"/>
      <c r="P424" s="103"/>
      <c r="Q424" s="103"/>
      <c r="R424" s="103"/>
      <c r="S424" s="103"/>
    </row>
    <row r="425" spans="1:19" ht="15.75" x14ac:dyDescent="0.25">
      <c r="A425" s="116" t="s">
        <v>2377</v>
      </c>
      <c r="B425" s="118"/>
      <c r="C425" s="118"/>
      <c r="D425" s="118"/>
      <c r="E425" s="118"/>
      <c r="F425" s="117"/>
      <c r="G425" s="117"/>
      <c r="H425" s="117" t="s">
        <v>1981</v>
      </c>
      <c r="I425" s="117"/>
      <c r="J425" s="117"/>
      <c r="K425" s="103"/>
      <c r="L425" s="103"/>
      <c r="M425" s="103"/>
      <c r="N425" s="103"/>
      <c r="O425" s="103"/>
      <c r="P425" s="103"/>
      <c r="Q425" s="103"/>
      <c r="R425" s="103"/>
      <c r="S425" s="103"/>
    </row>
    <row r="426" spans="1:19" ht="15.75" x14ac:dyDescent="0.25">
      <c r="A426" s="263">
        <v>44750</v>
      </c>
      <c r="B426" s="986" t="s">
        <v>2378</v>
      </c>
      <c r="C426" s="987"/>
      <c r="D426" s="939" t="s">
        <v>2247</v>
      </c>
      <c r="E426" s="934"/>
      <c r="F426" s="175" t="s">
        <v>2379</v>
      </c>
      <c r="G426" s="176" t="s">
        <v>2086</v>
      </c>
      <c r="H426" s="203">
        <v>1000</v>
      </c>
      <c r="I426" s="173">
        <v>1900</v>
      </c>
      <c r="J426" s="173"/>
      <c r="K426" s="103"/>
      <c r="L426" s="103"/>
      <c r="M426" s="103"/>
      <c r="N426" s="103"/>
      <c r="O426" s="103"/>
      <c r="P426" s="103"/>
      <c r="Q426" s="103"/>
      <c r="R426" s="103"/>
      <c r="S426" s="103"/>
    </row>
    <row r="427" spans="1:19" ht="15.75" x14ac:dyDescent="0.25">
      <c r="A427" s="263">
        <v>44752</v>
      </c>
      <c r="B427" s="986" t="s">
        <v>2380</v>
      </c>
      <c r="C427" s="987"/>
      <c r="D427" s="939" t="s">
        <v>2247</v>
      </c>
      <c r="E427" s="934"/>
      <c r="F427" s="175" t="s">
        <v>1948</v>
      </c>
      <c r="G427" s="176" t="s">
        <v>2086</v>
      </c>
      <c r="H427" s="203">
        <v>1000</v>
      </c>
      <c r="I427" s="173">
        <v>1900</v>
      </c>
      <c r="J427" s="173"/>
      <c r="K427" s="103"/>
      <c r="L427" s="103"/>
      <c r="M427" s="103"/>
      <c r="N427" s="103"/>
      <c r="O427" s="103"/>
      <c r="P427" s="103"/>
      <c r="Q427" s="103"/>
      <c r="R427" s="103"/>
      <c r="S427" s="103"/>
    </row>
    <row r="428" spans="1:19" ht="15.75" x14ac:dyDescent="0.25">
      <c r="A428" s="263">
        <v>44762</v>
      </c>
      <c r="B428" s="986" t="s">
        <v>2381</v>
      </c>
      <c r="C428" s="987"/>
      <c r="D428" s="939" t="s">
        <v>2247</v>
      </c>
      <c r="E428" s="934"/>
      <c r="F428" s="175" t="s">
        <v>1952</v>
      </c>
      <c r="G428" s="176" t="s">
        <v>2086</v>
      </c>
      <c r="H428" s="203">
        <v>1200</v>
      </c>
      <c r="I428" s="173">
        <v>2300</v>
      </c>
      <c r="J428" s="173"/>
      <c r="K428" s="103"/>
      <c r="L428" s="103"/>
      <c r="M428" s="103"/>
      <c r="N428" s="103"/>
      <c r="O428" s="103"/>
      <c r="P428" s="103"/>
      <c r="Q428" s="103"/>
      <c r="R428" s="103"/>
      <c r="S428" s="103"/>
    </row>
    <row r="429" spans="1:19" ht="15.75" x14ac:dyDescent="0.25">
      <c r="A429" s="263">
        <v>44763</v>
      </c>
      <c r="B429" s="986" t="s">
        <v>2382</v>
      </c>
      <c r="C429" s="987"/>
      <c r="D429" s="939" t="s">
        <v>2383</v>
      </c>
      <c r="E429" s="934"/>
      <c r="F429" s="175" t="s">
        <v>1948</v>
      </c>
      <c r="G429" s="176" t="s">
        <v>2086</v>
      </c>
      <c r="H429" s="168">
        <v>750</v>
      </c>
      <c r="I429" s="173" t="s">
        <v>1950</v>
      </c>
      <c r="J429" s="173"/>
      <c r="K429" s="103"/>
      <c r="L429" s="103"/>
      <c r="M429" s="103"/>
      <c r="N429" s="103"/>
      <c r="O429" s="103"/>
      <c r="P429" s="103"/>
      <c r="Q429" s="103"/>
      <c r="R429" s="103"/>
      <c r="S429" s="103"/>
    </row>
    <row r="430" spans="1:19" ht="15.75" x14ac:dyDescent="0.25">
      <c r="A430" s="116" t="s">
        <v>2384</v>
      </c>
      <c r="B430" s="118"/>
      <c r="C430" s="118"/>
      <c r="D430" s="118"/>
      <c r="E430" s="118"/>
      <c r="F430" s="117"/>
      <c r="G430" s="117"/>
      <c r="H430" s="117"/>
      <c r="I430" s="117"/>
      <c r="J430" s="117"/>
      <c r="K430" s="103"/>
      <c r="L430" s="103"/>
      <c r="M430" s="103"/>
      <c r="N430" s="103"/>
      <c r="O430" s="103"/>
      <c r="P430" s="103"/>
      <c r="Q430" s="103"/>
      <c r="R430" s="103"/>
      <c r="S430" s="103"/>
    </row>
    <row r="431" spans="1:19" ht="15.75" x14ac:dyDescent="0.25">
      <c r="A431" s="189">
        <v>49101</v>
      </c>
      <c r="B431" s="927" t="s">
        <v>2385</v>
      </c>
      <c r="C431" s="928"/>
      <c r="D431" s="922" t="s">
        <v>1977</v>
      </c>
      <c r="E431" s="913"/>
      <c r="F431" s="190" t="s">
        <v>1948</v>
      </c>
      <c r="G431" s="191" t="s">
        <v>1949</v>
      </c>
      <c r="H431" s="192">
        <v>1800</v>
      </c>
      <c r="I431" s="193">
        <v>3600</v>
      </c>
      <c r="J431" s="193"/>
      <c r="K431" s="103"/>
      <c r="L431" s="103"/>
      <c r="M431" s="103"/>
      <c r="N431" s="103"/>
      <c r="O431" s="103"/>
      <c r="P431" s="103"/>
      <c r="Q431" s="103"/>
      <c r="R431" s="103"/>
      <c r="S431" s="103"/>
    </row>
    <row r="432" spans="1:19" ht="15.75" x14ac:dyDescent="0.25">
      <c r="A432" s="116" t="s">
        <v>2386</v>
      </c>
      <c r="B432" s="264"/>
      <c r="C432" s="264"/>
      <c r="D432" s="265"/>
      <c r="E432" s="265"/>
      <c r="F432" s="266"/>
      <c r="G432" s="267"/>
      <c r="H432" s="268" t="s">
        <v>1981</v>
      </c>
      <c r="I432" s="269"/>
      <c r="J432" s="269"/>
      <c r="K432" s="103"/>
      <c r="L432" s="103"/>
      <c r="M432" s="103"/>
      <c r="N432" s="103"/>
      <c r="O432" s="103"/>
      <c r="P432" s="103"/>
      <c r="Q432" s="103"/>
      <c r="R432" s="103"/>
      <c r="S432" s="103"/>
    </row>
    <row r="433" spans="1:19" ht="15.75" x14ac:dyDescent="0.25">
      <c r="A433" s="189">
        <v>49003</v>
      </c>
      <c r="B433" s="927" t="s">
        <v>2387</v>
      </c>
      <c r="C433" s="928"/>
      <c r="D433" s="922" t="s">
        <v>1977</v>
      </c>
      <c r="E433" s="913"/>
      <c r="F433" s="190" t="s">
        <v>1948</v>
      </c>
      <c r="G433" s="191" t="s">
        <v>2145</v>
      </c>
      <c r="H433" s="192">
        <v>1400</v>
      </c>
      <c r="I433" s="193">
        <v>2800</v>
      </c>
      <c r="J433" s="193"/>
      <c r="K433" s="103"/>
      <c r="L433" s="103"/>
      <c r="M433" s="103"/>
      <c r="N433" s="103"/>
      <c r="O433" s="103"/>
      <c r="P433" s="103"/>
      <c r="Q433" s="103"/>
      <c r="R433" s="103"/>
      <c r="S433" s="103"/>
    </row>
    <row r="434" spans="1:19" ht="15.75" x14ac:dyDescent="0.25">
      <c r="A434" s="116" t="s">
        <v>2083</v>
      </c>
      <c r="B434" s="118"/>
      <c r="C434" s="118"/>
      <c r="D434" s="118"/>
      <c r="E434" s="118"/>
      <c r="F434" s="117"/>
      <c r="G434" s="117"/>
      <c r="H434" s="117"/>
      <c r="I434" s="117"/>
      <c r="J434" s="117"/>
      <c r="K434" s="103"/>
      <c r="L434" s="103"/>
      <c r="M434" s="103"/>
      <c r="N434" s="103"/>
      <c r="O434" s="103"/>
      <c r="P434" s="103"/>
      <c r="Q434" s="103"/>
      <c r="R434" s="103"/>
      <c r="S434" s="103"/>
    </row>
    <row r="435" spans="1:19" ht="15.75" x14ac:dyDescent="0.25">
      <c r="A435" s="189">
        <v>49005</v>
      </c>
      <c r="B435" s="927" t="s">
        <v>2388</v>
      </c>
      <c r="C435" s="928"/>
      <c r="D435" s="922" t="s">
        <v>1977</v>
      </c>
      <c r="E435" s="913"/>
      <c r="F435" s="190" t="s">
        <v>1948</v>
      </c>
      <c r="G435" s="191" t="s">
        <v>2145</v>
      </c>
      <c r="H435" s="192">
        <v>1100</v>
      </c>
      <c r="I435" s="193">
        <v>2200</v>
      </c>
      <c r="J435" s="193"/>
      <c r="K435" s="103"/>
      <c r="L435" s="103"/>
      <c r="M435" s="103"/>
      <c r="N435" s="103"/>
      <c r="O435" s="103"/>
      <c r="P435" s="103"/>
      <c r="Q435" s="103"/>
      <c r="R435" s="103"/>
      <c r="S435" s="103"/>
    </row>
    <row r="436" spans="1:19" ht="15.75" x14ac:dyDescent="0.25">
      <c r="A436" s="116" t="s">
        <v>2389</v>
      </c>
      <c r="B436" s="118"/>
      <c r="C436" s="118"/>
      <c r="D436" s="118"/>
      <c r="E436" s="118"/>
      <c r="F436" s="117"/>
      <c r="G436" s="117"/>
      <c r="H436" s="117" t="s">
        <v>1981</v>
      </c>
      <c r="I436" s="117"/>
      <c r="J436" s="117"/>
      <c r="K436" s="103"/>
      <c r="L436" s="103"/>
      <c r="M436" s="103"/>
      <c r="N436" s="103"/>
      <c r="O436" s="103"/>
      <c r="P436" s="103"/>
      <c r="Q436" s="103"/>
      <c r="R436" s="103"/>
      <c r="S436" s="103"/>
    </row>
    <row r="437" spans="1:19" ht="15.75" x14ac:dyDescent="0.25">
      <c r="A437" s="165">
        <v>49004</v>
      </c>
      <c r="B437" s="916" t="s">
        <v>2390</v>
      </c>
      <c r="C437" s="917"/>
      <c r="D437" s="914" t="s">
        <v>1977</v>
      </c>
      <c r="E437" s="915"/>
      <c r="F437" s="166" t="s">
        <v>1948</v>
      </c>
      <c r="G437" s="167" t="s">
        <v>2145</v>
      </c>
      <c r="H437" s="168">
        <v>1100</v>
      </c>
      <c r="I437" s="169">
        <v>2200</v>
      </c>
      <c r="J437" s="169"/>
      <c r="K437" s="103"/>
      <c r="L437" s="103"/>
      <c r="M437" s="103"/>
      <c r="N437" s="103"/>
      <c r="O437" s="103"/>
      <c r="P437" s="103"/>
      <c r="Q437" s="103"/>
      <c r="R437" s="103"/>
      <c r="S437" s="103"/>
    </row>
    <row r="438" spans="1:19" ht="15.75" x14ac:dyDescent="0.25">
      <c r="A438" s="116" t="s">
        <v>2391</v>
      </c>
      <c r="B438" s="118"/>
      <c r="C438" s="118"/>
      <c r="D438" s="118"/>
      <c r="E438" s="118"/>
      <c r="F438" s="117"/>
      <c r="G438" s="117"/>
      <c r="H438" s="117" t="s">
        <v>1981</v>
      </c>
      <c r="I438" s="117"/>
      <c r="J438" s="117"/>
      <c r="K438" s="103"/>
      <c r="L438" s="103"/>
      <c r="M438" s="103"/>
      <c r="N438" s="103"/>
      <c r="O438" s="103"/>
      <c r="P438" s="103"/>
      <c r="Q438" s="103"/>
      <c r="R438" s="103"/>
      <c r="S438" s="103"/>
    </row>
    <row r="439" spans="1:19" ht="15.75" x14ac:dyDescent="0.25">
      <c r="A439" s="165">
        <v>49006</v>
      </c>
      <c r="B439" s="916" t="s">
        <v>2392</v>
      </c>
      <c r="C439" s="917"/>
      <c r="D439" s="914" t="s">
        <v>1977</v>
      </c>
      <c r="E439" s="915"/>
      <c r="F439" s="166" t="s">
        <v>1948</v>
      </c>
      <c r="G439" s="167" t="s">
        <v>2145</v>
      </c>
      <c r="H439" s="168">
        <v>1700</v>
      </c>
      <c r="I439" s="169">
        <v>3400</v>
      </c>
      <c r="J439" s="169"/>
      <c r="K439" s="103"/>
      <c r="L439" s="103"/>
      <c r="M439" s="103"/>
      <c r="N439" s="103"/>
      <c r="O439" s="103"/>
      <c r="P439" s="103"/>
      <c r="Q439" s="103"/>
      <c r="R439" s="103"/>
      <c r="S439" s="103"/>
    </row>
    <row r="440" spans="1:19" ht="15.75" x14ac:dyDescent="0.25">
      <c r="A440" s="110" t="s">
        <v>2393</v>
      </c>
      <c r="B440" s="112"/>
      <c r="C440" s="112"/>
      <c r="D440" s="112"/>
      <c r="E440" s="112"/>
      <c r="F440" s="111"/>
      <c r="G440" s="111"/>
      <c r="H440" s="111"/>
      <c r="I440" s="111"/>
      <c r="J440" s="111"/>
      <c r="K440" s="103"/>
      <c r="L440" s="103"/>
      <c r="M440" s="103"/>
      <c r="N440" s="103"/>
      <c r="O440" s="103"/>
      <c r="P440" s="103"/>
      <c r="Q440" s="103"/>
      <c r="R440" s="103"/>
      <c r="S440" s="103"/>
    </row>
    <row r="441" spans="1:19" ht="15.75" x14ac:dyDescent="0.25">
      <c r="A441" s="116" t="s">
        <v>2394</v>
      </c>
      <c r="B441" s="118"/>
      <c r="C441" s="118"/>
      <c r="D441" s="118"/>
      <c r="E441" s="118"/>
      <c r="F441" s="117"/>
      <c r="G441" s="117"/>
      <c r="H441" s="117"/>
      <c r="I441" s="117"/>
      <c r="J441" s="117"/>
      <c r="K441" s="103"/>
      <c r="L441" s="103"/>
      <c r="M441" s="103"/>
      <c r="N441" s="103"/>
      <c r="O441" s="103"/>
      <c r="P441" s="103"/>
      <c r="Q441" s="103"/>
      <c r="R441" s="103"/>
      <c r="S441" s="103"/>
    </row>
    <row r="442" spans="1:19" ht="15.75" x14ac:dyDescent="0.25">
      <c r="A442" s="249">
        <v>50001</v>
      </c>
      <c r="B442" s="1001" t="s">
        <v>2395</v>
      </c>
      <c r="C442" s="987"/>
      <c r="D442" s="951" t="s">
        <v>2247</v>
      </c>
      <c r="E442" s="934"/>
      <c r="F442" s="250" t="s">
        <v>2268</v>
      </c>
      <c r="G442" s="251" t="s">
        <v>2139</v>
      </c>
      <c r="H442" s="200">
        <v>800</v>
      </c>
      <c r="I442" s="252"/>
      <c r="J442" s="252"/>
      <c r="K442" s="103"/>
      <c r="L442" s="103"/>
      <c r="M442" s="103"/>
      <c r="N442" s="103"/>
      <c r="O442" s="103"/>
      <c r="P442" s="103"/>
      <c r="Q442" s="103"/>
      <c r="R442" s="103"/>
      <c r="S442" s="103"/>
    </row>
    <row r="443" spans="1:19" ht="15.75" x14ac:dyDescent="0.25">
      <c r="A443" s="116" t="s">
        <v>2396</v>
      </c>
      <c r="B443" s="118"/>
      <c r="C443" s="118"/>
      <c r="D443" s="118"/>
      <c r="E443" s="118"/>
      <c r="F443" s="117"/>
      <c r="G443" s="117"/>
      <c r="H443" s="117"/>
      <c r="I443" s="117"/>
      <c r="J443" s="117"/>
      <c r="K443" s="103"/>
      <c r="L443" s="103"/>
      <c r="M443" s="103"/>
      <c r="N443" s="103"/>
      <c r="O443" s="103"/>
      <c r="P443" s="103"/>
      <c r="Q443" s="103"/>
      <c r="R443" s="103"/>
      <c r="S443" s="103"/>
    </row>
    <row r="444" spans="1:19" ht="15.75" x14ac:dyDescent="0.25">
      <c r="A444" s="174">
        <v>50101</v>
      </c>
      <c r="B444" s="986" t="s">
        <v>2397</v>
      </c>
      <c r="C444" s="987"/>
      <c r="D444" s="939" t="s">
        <v>2247</v>
      </c>
      <c r="E444" s="934"/>
      <c r="F444" s="175" t="s">
        <v>2268</v>
      </c>
      <c r="G444" s="176" t="s">
        <v>2139</v>
      </c>
      <c r="H444" s="168">
        <v>700</v>
      </c>
      <c r="I444" s="177"/>
      <c r="J444" s="177" t="s">
        <v>6920</v>
      </c>
      <c r="K444" s="103"/>
      <c r="L444" s="103"/>
      <c r="M444" s="103"/>
      <c r="N444" s="103"/>
      <c r="O444" s="103"/>
      <c r="P444" s="103"/>
      <c r="Q444" s="103"/>
      <c r="R444" s="103"/>
      <c r="S444" s="103"/>
    </row>
    <row r="445" spans="1:19" ht="15.75" x14ac:dyDescent="0.25">
      <c r="A445" s="116" t="s">
        <v>2398</v>
      </c>
      <c r="B445" s="118"/>
      <c r="C445" s="118"/>
      <c r="D445" s="118"/>
      <c r="E445" s="118"/>
      <c r="F445" s="117"/>
      <c r="G445" s="117"/>
      <c r="H445" s="117"/>
      <c r="I445" s="117"/>
      <c r="J445" s="117"/>
      <c r="K445" s="103"/>
      <c r="L445" s="103"/>
      <c r="M445" s="103"/>
      <c r="N445" s="103"/>
      <c r="O445" s="103"/>
      <c r="P445" s="103"/>
      <c r="Q445" s="103"/>
      <c r="R445" s="103"/>
      <c r="S445" s="103"/>
    </row>
    <row r="446" spans="1:19" ht="15.75" x14ac:dyDescent="0.25">
      <c r="A446" s="249">
        <v>50201</v>
      </c>
      <c r="B446" s="1001" t="s">
        <v>2399</v>
      </c>
      <c r="C446" s="987"/>
      <c r="D446" s="951" t="s">
        <v>2247</v>
      </c>
      <c r="E446" s="934"/>
      <c r="F446" s="250" t="s">
        <v>2268</v>
      </c>
      <c r="G446" s="251" t="s">
        <v>2139</v>
      </c>
      <c r="H446" s="200">
        <v>700</v>
      </c>
      <c r="I446" s="252"/>
      <c r="J446" s="252"/>
      <c r="K446" s="103"/>
      <c r="L446" s="103"/>
      <c r="M446" s="103"/>
      <c r="N446" s="103"/>
      <c r="O446" s="103"/>
      <c r="P446" s="103"/>
      <c r="Q446" s="103"/>
      <c r="R446" s="103"/>
      <c r="S446" s="103"/>
    </row>
    <row r="447" spans="1:19" ht="15.75" x14ac:dyDescent="0.25">
      <c r="A447" s="116" t="s">
        <v>2400</v>
      </c>
      <c r="B447" s="118"/>
      <c r="C447" s="118"/>
      <c r="D447" s="118"/>
      <c r="E447" s="118"/>
      <c r="F447" s="117"/>
      <c r="G447" s="117"/>
      <c r="H447" s="117"/>
      <c r="I447" s="117"/>
      <c r="J447" s="117"/>
      <c r="K447" s="103"/>
      <c r="L447" s="103"/>
      <c r="M447" s="103"/>
      <c r="N447" s="103"/>
      <c r="O447" s="103"/>
      <c r="P447" s="103"/>
      <c r="Q447" s="103"/>
      <c r="R447" s="103"/>
      <c r="S447" s="103"/>
    </row>
    <row r="448" spans="1:19" ht="15.75" x14ac:dyDescent="0.25">
      <c r="A448" s="249">
        <v>50301</v>
      </c>
      <c r="B448" s="1001" t="s">
        <v>2401</v>
      </c>
      <c r="C448" s="987"/>
      <c r="D448" s="951" t="s">
        <v>2247</v>
      </c>
      <c r="E448" s="934"/>
      <c r="F448" s="250" t="s">
        <v>2268</v>
      </c>
      <c r="G448" s="251" t="s">
        <v>2139</v>
      </c>
      <c r="H448" s="200">
        <v>700</v>
      </c>
      <c r="I448" s="252"/>
      <c r="J448" s="252" t="s">
        <v>6932</v>
      </c>
      <c r="K448" s="103"/>
      <c r="L448" s="103"/>
      <c r="M448" s="103"/>
      <c r="N448" s="103"/>
      <c r="O448" s="103"/>
      <c r="P448" s="103"/>
      <c r="Q448" s="103"/>
      <c r="R448" s="103"/>
      <c r="S448" s="103"/>
    </row>
    <row r="449" spans="1:19" ht="15.75" x14ac:dyDescent="0.25">
      <c r="A449" s="116" t="s">
        <v>2402</v>
      </c>
      <c r="B449" s="118"/>
      <c r="C449" s="118"/>
      <c r="D449" s="118"/>
      <c r="E449" s="118"/>
      <c r="F449" s="117"/>
      <c r="G449" s="117"/>
      <c r="H449" s="117"/>
      <c r="I449" s="117"/>
      <c r="J449" s="117"/>
      <c r="K449" s="103"/>
      <c r="L449" s="103"/>
      <c r="M449" s="103"/>
      <c r="N449" s="103"/>
      <c r="O449" s="103"/>
      <c r="P449" s="103"/>
      <c r="Q449" s="103"/>
      <c r="R449" s="103"/>
      <c r="S449" s="103"/>
    </row>
    <row r="450" spans="1:19" ht="15.75" x14ac:dyDescent="0.25">
      <c r="A450" s="249">
        <v>50401</v>
      </c>
      <c r="B450" s="1001" t="s">
        <v>2403</v>
      </c>
      <c r="C450" s="987"/>
      <c r="D450" s="951" t="s">
        <v>2247</v>
      </c>
      <c r="E450" s="934"/>
      <c r="F450" s="250" t="s">
        <v>2268</v>
      </c>
      <c r="G450" s="251" t="s">
        <v>2139</v>
      </c>
      <c r="H450" s="200">
        <v>600</v>
      </c>
      <c r="I450" s="252"/>
      <c r="J450" s="252" t="s">
        <v>6936</v>
      </c>
      <c r="K450" s="103"/>
      <c r="L450" s="103"/>
      <c r="M450" s="103"/>
      <c r="N450" s="103"/>
      <c r="O450" s="103"/>
      <c r="P450" s="103"/>
      <c r="Q450" s="103"/>
      <c r="R450" s="103"/>
      <c r="S450" s="103"/>
    </row>
    <row r="451" spans="1:19" ht="15.75" x14ac:dyDescent="0.25">
      <c r="A451" s="116" t="s">
        <v>2404</v>
      </c>
      <c r="B451" s="118"/>
      <c r="C451" s="118"/>
      <c r="D451" s="118"/>
      <c r="E451" s="118"/>
      <c r="F451" s="117"/>
      <c r="G451" s="117"/>
      <c r="H451" s="117"/>
      <c r="I451" s="117"/>
      <c r="J451" s="117"/>
      <c r="K451" s="103"/>
      <c r="L451" s="103"/>
      <c r="M451" s="103"/>
      <c r="N451" s="103"/>
      <c r="O451" s="103"/>
      <c r="P451" s="103"/>
      <c r="Q451" s="103"/>
      <c r="R451" s="103"/>
      <c r="S451" s="103"/>
    </row>
    <row r="452" spans="1:19" ht="15.75" x14ac:dyDescent="0.25">
      <c r="A452" s="249">
        <v>50501</v>
      </c>
      <c r="B452" s="1001" t="s">
        <v>2405</v>
      </c>
      <c r="C452" s="987"/>
      <c r="D452" s="951" t="s">
        <v>2247</v>
      </c>
      <c r="E452" s="934"/>
      <c r="F452" s="250" t="s">
        <v>2268</v>
      </c>
      <c r="G452" s="251" t="s">
        <v>2139</v>
      </c>
      <c r="H452" s="200">
        <v>550</v>
      </c>
      <c r="I452" s="252"/>
      <c r="J452" s="252"/>
      <c r="K452" s="103"/>
      <c r="L452" s="103"/>
      <c r="M452" s="103"/>
      <c r="N452" s="103"/>
      <c r="O452" s="103"/>
      <c r="P452" s="103"/>
      <c r="Q452" s="103"/>
      <c r="R452" s="103"/>
      <c r="S452" s="103"/>
    </row>
    <row r="453" spans="1:19" ht="15.75" x14ac:dyDescent="0.25">
      <c r="A453" s="116" t="s">
        <v>2406</v>
      </c>
      <c r="B453" s="118"/>
      <c r="C453" s="118"/>
      <c r="D453" s="118"/>
      <c r="E453" s="118"/>
      <c r="F453" s="117"/>
      <c r="G453" s="117"/>
      <c r="H453" s="117" t="s">
        <v>1981</v>
      </c>
      <c r="I453" s="117"/>
      <c r="J453" s="117"/>
      <c r="K453" s="103"/>
      <c r="L453" s="103"/>
      <c r="M453" s="103"/>
      <c r="N453" s="103"/>
      <c r="O453" s="103"/>
      <c r="P453" s="103"/>
      <c r="Q453" s="103"/>
      <c r="R453" s="103"/>
      <c r="S453" s="103"/>
    </row>
    <row r="454" spans="1:19" ht="15.75" x14ac:dyDescent="0.25">
      <c r="A454" s="174">
        <v>50701</v>
      </c>
      <c r="B454" s="986" t="s">
        <v>2407</v>
      </c>
      <c r="C454" s="987"/>
      <c r="D454" s="939" t="s">
        <v>2247</v>
      </c>
      <c r="E454" s="934"/>
      <c r="F454" s="175" t="s">
        <v>2268</v>
      </c>
      <c r="G454" s="176" t="s">
        <v>2139</v>
      </c>
      <c r="H454" s="168">
        <v>400</v>
      </c>
      <c r="I454" s="196"/>
      <c r="J454" s="196" t="s">
        <v>6924</v>
      </c>
      <c r="K454" s="103"/>
      <c r="L454" s="103"/>
      <c r="M454" s="103"/>
      <c r="N454" s="103"/>
      <c r="O454" s="103"/>
      <c r="P454" s="103"/>
      <c r="Q454" s="103"/>
      <c r="R454" s="103"/>
      <c r="S454" s="103"/>
    </row>
    <row r="455" spans="1:19" ht="15.75" x14ac:dyDescent="0.25">
      <c r="A455" s="116" t="s">
        <v>2408</v>
      </c>
      <c r="B455" s="118"/>
      <c r="C455" s="118"/>
      <c r="D455" s="118"/>
      <c r="E455" s="118"/>
      <c r="F455" s="117"/>
      <c r="G455" s="117"/>
      <c r="H455" s="117"/>
      <c r="I455" s="117"/>
      <c r="J455" s="117"/>
      <c r="K455" s="103"/>
      <c r="L455" s="103"/>
      <c r="M455" s="103"/>
      <c r="N455" s="103"/>
      <c r="O455" s="103"/>
      <c r="P455" s="103"/>
      <c r="Q455" s="103"/>
      <c r="R455" s="103"/>
      <c r="S455" s="103"/>
    </row>
    <row r="456" spans="1:19" ht="15.75" x14ac:dyDescent="0.25">
      <c r="A456" s="174">
        <v>50801</v>
      </c>
      <c r="B456" s="986" t="s">
        <v>2409</v>
      </c>
      <c r="C456" s="987"/>
      <c r="D456" s="939" t="s">
        <v>2247</v>
      </c>
      <c r="E456" s="934"/>
      <c r="F456" s="175" t="s">
        <v>2268</v>
      </c>
      <c r="G456" s="176" t="s">
        <v>2139</v>
      </c>
      <c r="H456" s="168">
        <v>550</v>
      </c>
      <c r="I456" s="177"/>
      <c r="J456" s="177" t="s">
        <v>6944</v>
      </c>
      <c r="K456" s="103"/>
      <c r="L456" s="103"/>
      <c r="M456" s="103"/>
      <c r="N456" s="103"/>
      <c r="O456" s="103"/>
      <c r="P456" s="103"/>
      <c r="Q456" s="103"/>
      <c r="R456" s="103"/>
      <c r="S456" s="103"/>
    </row>
    <row r="457" spans="1:19" ht="15.75" x14ac:dyDescent="0.25">
      <c r="A457" s="116" t="s">
        <v>2410</v>
      </c>
      <c r="B457" s="118"/>
      <c r="C457" s="118"/>
      <c r="D457" s="118"/>
      <c r="E457" s="118"/>
      <c r="F457" s="117"/>
      <c r="G457" s="117"/>
      <c r="H457" s="117"/>
      <c r="I457" s="117"/>
      <c r="J457" s="117"/>
      <c r="K457" s="103"/>
      <c r="L457" s="103"/>
      <c r="M457" s="103"/>
      <c r="N457" s="103"/>
      <c r="O457" s="103"/>
      <c r="P457" s="103"/>
      <c r="Q457" s="103"/>
      <c r="R457" s="103"/>
      <c r="S457" s="103"/>
    </row>
    <row r="458" spans="1:19" ht="15.75" x14ac:dyDescent="0.25">
      <c r="A458" s="249">
        <v>50901</v>
      </c>
      <c r="B458" s="1001" t="s">
        <v>2411</v>
      </c>
      <c r="C458" s="987"/>
      <c r="D458" s="951" t="s">
        <v>2247</v>
      </c>
      <c r="E458" s="934"/>
      <c r="F458" s="250" t="s">
        <v>1948</v>
      </c>
      <c r="G458" s="251" t="s">
        <v>2139</v>
      </c>
      <c r="H458" s="200">
        <v>500</v>
      </c>
      <c r="I458" s="252"/>
      <c r="J458" s="252" t="s">
        <v>6968</v>
      </c>
      <c r="K458" s="103"/>
      <c r="L458" s="103"/>
      <c r="M458" s="103"/>
      <c r="N458" s="103"/>
      <c r="O458" s="103"/>
      <c r="P458" s="103"/>
      <c r="Q458" s="103"/>
      <c r="R458" s="103"/>
      <c r="S458" s="103"/>
    </row>
    <row r="459" spans="1:19" ht="15.75" x14ac:dyDescent="0.25">
      <c r="A459" s="116" t="s">
        <v>2412</v>
      </c>
      <c r="B459" s="118"/>
      <c r="C459" s="118"/>
      <c r="D459" s="118"/>
      <c r="E459" s="118"/>
      <c r="F459" s="117"/>
      <c r="G459" s="117"/>
      <c r="H459" s="117"/>
      <c r="I459" s="117"/>
      <c r="J459" s="117"/>
      <c r="K459" s="103"/>
      <c r="L459" s="103"/>
      <c r="M459" s="103"/>
      <c r="N459" s="103"/>
      <c r="O459" s="103"/>
      <c r="P459" s="103"/>
      <c r="Q459" s="103"/>
      <c r="R459" s="103"/>
      <c r="S459" s="103"/>
    </row>
    <row r="460" spans="1:19" ht="15.75" x14ac:dyDescent="0.25">
      <c r="A460" s="221">
        <v>51001</v>
      </c>
      <c r="B460" s="986" t="s">
        <v>2413</v>
      </c>
      <c r="C460" s="987"/>
      <c r="D460" s="939" t="s">
        <v>2247</v>
      </c>
      <c r="E460" s="934"/>
      <c r="F460" s="222" t="s">
        <v>2268</v>
      </c>
      <c r="G460" s="223" t="s">
        <v>2139</v>
      </c>
      <c r="H460" s="224">
        <v>550</v>
      </c>
      <c r="I460" s="225"/>
      <c r="J460" s="225" t="s">
        <v>6969</v>
      </c>
      <c r="K460" s="103"/>
      <c r="L460" s="103"/>
      <c r="M460" s="103"/>
      <c r="N460" s="103"/>
      <c r="O460" s="103"/>
      <c r="P460" s="103"/>
      <c r="Q460" s="103"/>
      <c r="R460" s="103"/>
      <c r="S460" s="103"/>
    </row>
    <row r="461" spans="1:19" ht="15.75" x14ac:dyDescent="0.25">
      <c r="A461" s="110" t="s">
        <v>6385</v>
      </c>
      <c r="B461" s="112"/>
      <c r="C461" s="112"/>
      <c r="D461" s="112"/>
      <c r="E461" s="112"/>
      <c r="F461" s="111"/>
      <c r="G461" s="111"/>
      <c r="H461" s="111"/>
      <c r="I461" s="111"/>
      <c r="J461" s="111"/>
      <c r="K461" s="103"/>
      <c r="L461" s="103"/>
      <c r="M461" s="103"/>
      <c r="N461" s="103"/>
      <c r="O461" s="103"/>
      <c r="P461" s="103"/>
      <c r="Q461" s="103"/>
      <c r="R461" s="103"/>
      <c r="S461" s="103"/>
    </row>
    <row r="462" spans="1:19" ht="15.75" x14ac:dyDescent="0.25">
      <c r="A462" s="116" t="s">
        <v>2414</v>
      </c>
      <c r="B462" s="118"/>
      <c r="C462" s="118"/>
      <c r="D462" s="118"/>
      <c r="E462" s="118"/>
      <c r="F462" s="117"/>
      <c r="G462" s="117"/>
      <c r="H462" s="117"/>
      <c r="I462" s="117"/>
      <c r="J462" s="117"/>
      <c r="K462" s="103"/>
      <c r="L462" s="103"/>
      <c r="M462" s="103"/>
      <c r="N462" s="103"/>
      <c r="O462" s="103"/>
      <c r="P462" s="103"/>
      <c r="Q462" s="103"/>
      <c r="R462" s="103"/>
      <c r="S462" s="103"/>
    </row>
    <row r="463" spans="1:19" ht="15.75" x14ac:dyDescent="0.25">
      <c r="A463" s="165">
        <v>60001</v>
      </c>
      <c r="B463" s="916" t="s">
        <v>2415</v>
      </c>
      <c r="C463" s="917"/>
      <c r="D463" s="914" t="s">
        <v>2247</v>
      </c>
      <c r="E463" s="915"/>
      <c r="F463" s="166" t="s">
        <v>1952</v>
      </c>
      <c r="G463" s="167" t="s">
        <v>1949</v>
      </c>
      <c r="H463" s="203">
        <v>500</v>
      </c>
      <c r="I463" s="624">
        <v>1000</v>
      </c>
      <c r="J463" s="169"/>
      <c r="K463" s="103"/>
      <c r="L463" s="103"/>
      <c r="M463" s="103"/>
      <c r="N463" s="103"/>
      <c r="O463" s="103"/>
      <c r="P463" s="103"/>
      <c r="Q463" s="103"/>
      <c r="R463" s="103"/>
      <c r="S463" s="103"/>
    </row>
    <row r="464" spans="1:19" ht="15.75" x14ac:dyDescent="0.25">
      <c r="A464" s="183">
        <v>60002</v>
      </c>
      <c r="B464" s="869" t="s">
        <v>2416</v>
      </c>
      <c r="C464" s="866"/>
      <c r="D464" s="868" t="s">
        <v>2247</v>
      </c>
      <c r="E464" s="859"/>
      <c r="F464" s="184" t="s">
        <v>1952</v>
      </c>
      <c r="G464" s="185" t="s">
        <v>1949</v>
      </c>
      <c r="H464" s="203">
        <v>500</v>
      </c>
      <c r="I464" s="624">
        <v>1000</v>
      </c>
      <c r="J464" s="169"/>
      <c r="K464" s="103"/>
      <c r="L464" s="103"/>
      <c r="M464" s="103"/>
      <c r="N464" s="103"/>
      <c r="O464" s="103"/>
      <c r="P464" s="103"/>
      <c r="Q464" s="103"/>
      <c r="R464" s="103"/>
      <c r="S464" s="103"/>
    </row>
    <row r="465" spans="1:19" ht="15.75" x14ac:dyDescent="0.25">
      <c r="A465" s="183">
        <v>60003</v>
      </c>
      <c r="B465" s="869" t="s">
        <v>2417</v>
      </c>
      <c r="C465" s="866"/>
      <c r="D465" s="868" t="s">
        <v>2247</v>
      </c>
      <c r="E465" s="859"/>
      <c r="F465" s="184" t="s">
        <v>1952</v>
      </c>
      <c r="G465" s="185" t="s">
        <v>1949</v>
      </c>
      <c r="H465" s="168">
        <v>500</v>
      </c>
      <c r="I465" s="169">
        <v>1000</v>
      </c>
      <c r="J465" s="169"/>
      <c r="K465" s="103"/>
      <c r="L465" s="103"/>
      <c r="M465" s="103"/>
      <c r="N465" s="103"/>
      <c r="O465" s="103"/>
      <c r="P465" s="103"/>
      <c r="Q465" s="103"/>
      <c r="R465" s="103"/>
      <c r="S465" s="103"/>
    </row>
    <row r="466" spans="1:19" ht="15.75" x14ac:dyDescent="0.25">
      <c r="A466" s="209">
        <v>60004</v>
      </c>
      <c r="B466" s="920" t="s">
        <v>2418</v>
      </c>
      <c r="C466" s="866"/>
      <c r="D466" s="905" t="s">
        <v>2247</v>
      </c>
      <c r="E466" s="859"/>
      <c r="F466" s="210" t="s">
        <v>1952</v>
      </c>
      <c r="G466" s="245" t="s">
        <v>1949</v>
      </c>
      <c r="H466" s="168">
        <v>500</v>
      </c>
      <c r="I466" s="169">
        <v>1000</v>
      </c>
      <c r="J466" s="169"/>
      <c r="K466" s="103"/>
      <c r="L466" s="103"/>
      <c r="M466" s="103"/>
      <c r="N466" s="103"/>
      <c r="O466" s="103"/>
      <c r="P466" s="103"/>
      <c r="Q466" s="103"/>
      <c r="R466" s="103"/>
      <c r="S466" s="103"/>
    </row>
    <row r="467" spans="1:19" ht="15.75" x14ac:dyDescent="0.25">
      <c r="A467" s="209">
        <v>60005</v>
      </c>
      <c r="B467" s="920" t="s">
        <v>2419</v>
      </c>
      <c r="C467" s="866"/>
      <c r="D467" s="905" t="s">
        <v>2247</v>
      </c>
      <c r="E467" s="859"/>
      <c r="F467" s="210" t="s">
        <v>1952</v>
      </c>
      <c r="G467" s="245" t="s">
        <v>1949</v>
      </c>
      <c r="H467" s="168">
        <v>500</v>
      </c>
      <c r="I467" s="169">
        <v>1000</v>
      </c>
      <c r="J467" s="169"/>
      <c r="K467" s="103"/>
      <c r="L467" s="103"/>
      <c r="M467" s="103"/>
      <c r="N467" s="103"/>
      <c r="O467" s="103"/>
      <c r="P467" s="103"/>
      <c r="Q467" s="103"/>
      <c r="R467" s="103"/>
      <c r="S467" s="103"/>
    </row>
    <row r="468" spans="1:19" ht="15.75" x14ac:dyDescent="0.25">
      <c r="A468" s="729">
        <v>60006</v>
      </c>
      <c r="B468" s="996" t="s">
        <v>2420</v>
      </c>
      <c r="C468" s="981"/>
      <c r="D468" s="940" t="s">
        <v>2247</v>
      </c>
      <c r="E468" s="919"/>
      <c r="F468" s="184" t="s">
        <v>1952</v>
      </c>
      <c r="G468" s="185" t="s">
        <v>2086</v>
      </c>
      <c r="H468" s="168">
        <v>600</v>
      </c>
      <c r="I468" s="187"/>
      <c r="J468" s="187"/>
      <c r="K468" s="103"/>
      <c r="L468" s="103"/>
      <c r="M468" s="103"/>
      <c r="N468" s="103"/>
      <c r="O468" s="103"/>
      <c r="P468" s="103"/>
      <c r="Q468" s="103"/>
      <c r="R468" s="103"/>
      <c r="S468" s="103"/>
    </row>
    <row r="469" spans="1:19" s="807" customFormat="1" ht="15.75" x14ac:dyDescent="0.25">
      <c r="A469" s="818">
        <v>60007</v>
      </c>
      <c r="B469" s="997" t="s">
        <v>2421</v>
      </c>
      <c r="C469" s="998"/>
      <c r="D469" s="937" t="s">
        <v>2247</v>
      </c>
      <c r="E469" s="938"/>
      <c r="F469" s="210" t="s">
        <v>1952</v>
      </c>
      <c r="G469" s="245" t="s">
        <v>2331</v>
      </c>
      <c r="H469" s="672">
        <v>2300</v>
      </c>
      <c r="I469" s="247"/>
      <c r="J469" s="247"/>
      <c r="K469" s="806"/>
      <c r="L469" s="806"/>
      <c r="M469" s="806"/>
      <c r="N469" s="806"/>
      <c r="O469" s="806"/>
      <c r="P469" s="806"/>
      <c r="Q469" s="806"/>
      <c r="R469" s="806"/>
      <c r="S469" s="806"/>
    </row>
    <row r="470" spans="1:19" ht="15.75" x14ac:dyDescent="0.25">
      <c r="A470" s="170">
        <v>60008</v>
      </c>
      <c r="B470" s="869" t="s">
        <v>2422</v>
      </c>
      <c r="C470" s="866"/>
      <c r="D470" s="868" t="s">
        <v>2247</v>
      </c>
      <c r="E470" s="859"/>
      <c r="F470" s="184" t="s">
        <v>1952</v>
      </c>
      <c r="G470" s="559" t="s">
        <v>2017</v>
      </c>
      <c r="H470" s="168">
        <v>1600</v>
      </c>
      <c r="I470" s="187"/>
      <c r="J470" s="187"/>
      <c r="K470" s="103"/>
      <c r="L470" s="103"/>
      <c r="M470" s="103"/>
      <c r="N470" s="103"/>
      <c r="O470" s="103"/>
      <c r="P470" s="103"/>
      <c r="Q470" s="103"/>
      <c r="R470" s="103"/>
      <c r="S470" s="103"/>
    </row>
    <row r="471" spans="1:19" ht="15.75" x14ac:dyDescent="0.25">
      <c r="A471" s="209">
        <v>60009</v>
      </c>
      <c r="B471" s="920" t="s">
        <v>2423</v>
      </c>
      <c r="C471" s="866"/>
      <c r="D471" s="905" t="s">
        <v>2247</v>
      </c>
      <c r="E471" s="859"/>
      <c r="F471" s="210" t="s">
        <v>1952</v>
      </c>
      <c r="G471" s="562" t="s">
        <v>2424</v>
      </c>
      <c r="H471" s="127">
        <v>2600</v>
      </c>
      <c r="I471" s="577" t="s">
        <v>1950</v>
      </c>
      <c r="J471" s="577"/>
      <c r="K471" s="103"/>
      <c r="L471" s="103"/>
      <c r="M471" s="103"/>
      <c r="N471" s="103"/>
      <c r="O471" s="103"/>
      <c r="P471" s="103"/>
      <c r="Q471" s="103"/>
      <c r="R471" s="103"/>
      <c r="S471" s="103"/>
    </row>
    <row r="472" spans="1:19" ht="15.75" x14ac:dyDescent="0.25">
      <c r="A472" s="170">
        <v>60012</v>
      </c>
      <c r="B472" s="869" t="s">
        <v>2425</v>
      </c>
      <c r="C472" s="866"/>
      <c r="D472" s="868" t="s">
        <v>2247</v>
      </c>
      <c r="E472" s="859"/>
      <c r="F472" s="184" t="s">
        <v>1952</v>
      </c>
      <c r="G472" s="185" t="s">
        <v>1949</v>
      </c>
      <c r="H472" s="168">
        <v>650</v>
      </c>
      <c r="I472" s="187">
        <v>1200</v>
      </c>
      <c r="J472" s="187"/>
      <c r="K472" s="103"/>
      <c r="L472" s="103"/>
      <c r="M472" s="103"/>
      <c r="N472" s="103"/>
      <c r="O472" s="103"/>
      <c r="P472" s="103"/>
      <c r="Q472" s="103"/>
      <c r="R472" s="103"/>
      <c r="S472" s="103"/>
    </row>
    <row r="473" spans="1:19" ht="15.75" x14ac:dyDescent="0.25">
      <c r="A473" s="661">
        <v>60013</v>
      </c>
      <c r="B473" s="999" t="s">
        <v>6541</v>
      </c>
      <c r="C473" s="1000"/>
      <c r="D473" s="863" t="s">
        <v>2247</v>
      </c>
      <c r="E473" s="864"/>
      <c r="F473" s="271" t="s">
        <v>1952</v>
      </c>
      <c r="G473" s="231" t="s">
        <v>6492</v>
      </c>
      <c r="H473" s="662">
        <v>2000</v>
      </c>
      <c r="I473" s="575"/>
      <c r="J473" s="575"/>
      <c r="K473" s="103"/>
      <c r="L473" s="103"/>
      <c r="M473" s="103"/>
      <c r="N473" s="103"/>
      <c r="O473" s="103"/>
      <c r="P473" s="103"/>
      <c r="Q473" s="103"/>
      <c r="R473" s="103"/>
      <c r="S473" s="103"/>
    </row>
    <row r="474" spans="1:19" ht="15.75" x14ac:dyDescent="0.25">
      <c r="A474" s="661">
        <v>60014</v>
      </c>
      <c r="B474" s="999" t="s">
        <v>6542</v>
      </c>
      <c r="C474" s="1000"/>
      <c r="D474" s="863" t="s">
        <v>2457</v>
      </c>
      <c r="E474" s="864"/>
      <c r="F474" s="271" t="s">
        <v>1952</v>
      </c>
      <c r="G474" s="231" t="s">
        <v>6492</v>
      </c>
      <c r="H474" s="662">
        <v>2000</v>
      </c>
      <c r="I474" s="575"/>
      <c r="J474" s="575" t="s">
        <v>6888</v>
      </c>
      <c r="K474" s="103"/>
      <c r="L474" s="103"/>
      <c r="M474" s="103"/>
      <c r="N474" s="103"/>
      <c r="O474" s="103"/>
      <c r="P474" s="103"/>
      <c r="Q474" s="103"/>
      <c r="R474" s="103"/>
      <c r="S474" s="103"/>
    </row>
    <row r="475" spans="1:19" ht="15.75" x14ac:dyDescent="0.25">
      <c r="A475" s="661">
        <v>60015</v>
      </c>
      <c r="B475" s="999" t="s">
        <v>6543</v>
      </c>
      <c r="C475" s="1000"/>
      <c r="D475" s="863" t="s">
        <v>2247</v>
      </c>
      <c r="E475" s="864"/>
      <c r="F475" s="271" t="s">
        <v>1952</v>
      </c>
      <c r="G475" s="231" t="s">
        <v>6492</v>
      </c>
      <c r="H475" s="662">
        <v>2200</v>
      </c>
      <c r="I475" s="575"/>
      <c r="J475" s="575"/>
      <c r="K475" s="103"/>
      <c r="L475" s="103"/>
      <c r="M475" s="103"/>
      <c r="N475" s="103"/>
      <c r="O475" s="103"/>
      <c r="P475" s="103"/>
      <c r="Q475" s="103"/>
      <c r="R475" s="103"/>
      <c r="S475" s="103"/>
    </row>
    <row r="476" spans="1:19" ht="15.75" x14ac:dyDescent="0.25">
      <c r="A476" s="661">
        <v>60016</v>
      </c>
      <c r="B476" s="999" t="s">
        <v>6544</v>
      </c>
      <c r="C476" s="1000"/>
      <c r="D476" s="863" t="s">
        <v>2439</v>
      </c>
      <c r="E476" s="864"/>
      <c r="F476" s="271" t="s">
        <v>1952</v>
      </c>
      <c r="G476" s="231" t="s">
        <v>6492</v>
      </c>
      <c r="H476" s="662">
        <v>6200</v>
      </c>
      <c r="I476" s="575"/>
      <c r="J476" s="575"/>
      <c r="K476" s="103"/>
      <c r="L476" s="103"/>
      <c r="M476" s="103"/>
      <c r="N476" s="103"/>
      <c r="O476" s="103"/>
      <c r="P476" s="103"/>
      <c r="Q476" s="103"/>
      <c r="R476" s="103"/>
      <c r="S476" s="103"/>
    </row>
    <row r="477" spans="1:19" ht="15.75" x14ac:dyDescent="0.25">
      <c r="A477" s="661">
        <v>60017</v>
      </c>
      <c r="B477" s="999" t="s">
        <v>6545</v>
      </c>
      <c r="C477" s="1000"/>
      <c r="D477" s="863" t="s">
        <v>2439</v>
      </c>
      <c r="E477" s="864"/>
      <c r="F477" s="271" t="s">
        <v>1952</v>
      </c>
      <c r="G477" s="231" t="s">
        <v>2623</v>
      </c>
      <c r="H477" s="662">
        <v>6500</v>
      </c>
      <c r="I477" s="575"/>
      <c r="J477" s="575"/>
      <c r="K477" s="103"/>
      <c r="L477" s="103"/>
      <c r="M477" s="103"/>
      <c r="N477" s="103"/>
      <c r="O477" s="103"/>
      <c r="P477" s="103"/>
      <c r="Q477" s="103"/>
      <c r="R477" s="103"/>
      <c r="S477" s="103"/>
    </row>
    <row r="478" spans="1:19" ht="15.75" x14ac:dyDescent="0.25">
      <c r="A478" s="661">
        <v>60018</v>
      </c>
      <c r="B478" s="999" t="s">
        <v>6546</v>
      </c>
      <c r="C478" s="1000"/>
      <c r="D478" s="863" t="s">
        <v>2633</v>
      </c>
      <c r="E478" s="864"/>
      <c r="F478" s="271" t="s">
        <v>1952</v>
      </c>
      <c r="G478" s="231" t="s">
        <v>2623</v>
      </c>
      <c r="H478" s="662">
        <v>6000</v>
      </c>
      <c r="I478" s="575"/>
      <c r="J478" s="575"/>
      <c r="K478" s="103"/>
      <c r="L478" s="103"/>
      <c r="M478" s="103"/>
      <c r="N478" s="103"/>
      <c r="O478" s="103"/>
      <c r="P478" s="103"/>
      <c r="Q478" s="103"/>
      <c r="R478" s="103"/>
      <c r="S478" s="103"/>
    </row>
    <row r="479" spans="1:19" ht="15.75" x14ac:dyDescent="0.25">
      <c r="A479" s="661">
        <v>60019</v>
      </c>
      <c r="B479" s="999" t="s">
        <v>6547</v>
      </c>
      <c r="C479" s="1000"/>
      <c r="D479" s="863" t="s">
        <v>2247</v>
      </c>
      <c r="E479" s="864"/>
      <c r="F479" s="271" t="s">
        <v>1952</v>
      </c>
      <c r="G479" s="231" t="s">
        <v>6492</v>
      </c>
      <c r="H479" s="662">
        <v>1500</v>
      </c>
      <c r="I479" s="575"/>
      <c r="J479" s="575"/>
      <c r="K479" s="103"/>
      <c r="L479" s="103"/>
      <c r="M479" s="103"/>
      <c r="N479" s="103"/>
      <c r="O479" s="103"/>
      <c r="P479" s="103"/>
      <c r="Q479" s="103"/>
      <c r="R479" s="103"/>
      <c r="S479" s="103"/>
    </row>
    <row r="480" spans="1:19" ht="15.75" x14ac:dyDescent="0.25">
      <c r="A480" s="661">
        <v>60020</v>
      </c>
      <c r="B480" s="999" t="s">
        <v>6548</v>
      </c>
      <c r="C480" s="1000"/>
      <c r="D480" s="863" t="s">
        <v>2247</v>
      </c>
      <c r="E480" s="864"/>
      <c r="F480" s="271" t="s">
        <v>1952</v>
      </c>
      <c r="G480" s="231" t="s">
        <v>6492</v>
      </c>
      <c r="H480" s="662">
        <v>1500</v>
      </c>
      <c r="I480" s="575"/>
      <c r="J480" s="575"/>
      <c r="K480" s="103"/>
      <c r="L480" s="103"/>
      <c r="M480" s="103"/>
      <c r="N480" s="103"/>
      <c r="O480" s="103"/>
      <c r="P480" s="103"/>
      <c r="Q480" s="103"/>
      <c r="R480" s="103"/>
      <c r="S480" s="103"/>
    </row>
    <row r="481" spans="1:19" ht="15.75" customHeight="1" x14ac:dyDescent="0.25">
      <c r="A481" s="204">
        <v>60021</v>
      </c>
      <c r="B481" s="885" t="s">
        <v>6491</v>
      </c>
      <c r="C481" s="886"/>
      <c r="D481" s="863" t="s">
        <v>2247</v>
      </c>
      <c r="E481" s="864"/>
      <c r="F481" s="271" t="s">
        <v>1952</v>
      </c>
      <c r="G481" s="231" t="s">
        <v>6492</v>
      </c>
      <c r="H481" s="203">
        <v>3600</v>
      </c>
      <c r="I481" s="187"/>
      <c r="J481" s="187" t="s">
        <v>7032</v>
      </c>
      <c r="K481" s="103"/>
      <c r="L481" s="103"/>
      <c r="M481" s="103"/>
      <c r="N481" s="103"/>
      <c r="O481" s="103"/>
      <c r="P481" s="103"/>
      <c r="Q481" s="103"/>
      <c r="R481" s="103"/>
      <c r="S481" s="103"/>
    </row>
    <row r="482" spans="1:19" ht="15.75" x14ac:dyDescent="0.25">
      <c r="A482" s="116" t="s">
        <v>2426</v>
      </c>
      <c r="B482" s="118"/>
      <c r="C482" s="118"/>
      <c r="D482" s="118"/>
      <c r="E482" s="118"/>
      <c r="F482" s="117"/>
      <c r="G482" s="117"/>
      <c r="H482" s="117"/>
      <c r="I482" s="117"/>
      <c r="J482" s="117"/>
      <c r="K482" s="103"/>
      <c r="L482" s="103"/>
      <c r="M482" s="103"/>
      <c r="N482" s="103"/>
      <c r="O482" s="103"/>
      <c r="P482" s="103"/>
      <c r="Q482" s="103"/>
      <c r="R482" s="103"/>
      <c r="S482" s="103"/>
    </row>
    <row r="483" spans="1:19" s="807" customFormat="1" ht="15.75" x14ac:dyDescent="0.25">
      <c r="A483" s="197">
        <v>60102</v>
      </c>
      <c r="B483" s="980" t="s">
        <v>2427</v>
      </c>
      <c r="C483" s="981"/>
      <c r="D483" s="905" t="s">
        <v>2247</v>
      </c>
      <c r="E483" s="859"/>
      <c r="F483" s="198" t="s">
        <v>1952</v>
      </c>
      <c r="G483" s="199" t="s">
        <v>1949</v>
      </c>
      <c r="H483" s="819">
        <v>1300</v>
      </c>
      <c r="I483" s="820">
        <v>2600</v>
      </c>
      <c r="J483" s="208"/>
      <c r="K483" s="806"/>
      <c r="L483" s="806"/>
      <c r="M483" s="806"/>
      <c r="N483" s="806"/>
      <c r="O483" s="806"/>
      <c r="P483" s="806"/>
      <c r="Q483" s="806"/>
      <c r="R483" s="806"/>
      <c r="S483" s="806"/>
    </row>
    <row r="484" spans="1:19" ht="15.75" x14ac:dyDescent="0.25">
      <c r="A484" s="183">
        <v>60103</v>
      </c>
      <c r="B484" s="869" t="s">
        <v>2428</v>
      </c>
      <c r="C484" s="866"/>
      <c r="D484" s="868" t="s">
        <v>2247</v>
      </c>
      <c r="E484" s="859"/>
      <c r="F484" s="184" t="s">
        <v>1952</v>
      </c>
      <c r="G484" s="185" t="s">
        <v>1949</v>
      </c>
      <c r="H484" s="168">
        <v>400</v>
      </c>
      <c r="I484" s="169">
        <v>800</v>
      </c>
      <c r="J484" s="169"/>
      <c r="K484" s="103"/>
      <c r="L484" s="103"/>
      <c r="M484" s="103"/>
      <c r="N484" s="103"/>
      <c r="O484" s="103"/>
      <c r="P484" s="103"/>
      <c r="Q484" s="103"/>
      <c r="R484" s="103"/>
      <c r="S484" s="103"/>
    </row>
    <row r="485" spans="1:19" s="807" customFormat="1" ht="15.75" x14ac:dyDescent="0.25">
      <c r="A485" s="209">
        <v>60104</v>
      </c>
      <c r="B485" s="920" t="s">
        <v>2429</v>
      </c>
      <c r="C485" s="866"/>
      <c r="D485" s="905" t="s">
        <v>2247</v>
      </c>
      <c r="E485" s="859"/>
      <c r="F485" s="210" t="s">
        <v>1952</v>
      </c>
      <c r="G485" s="245" t="s">
        <v>1949</v>
      </c>
      <c r="H485" s="672">
        <v>1200</v>
      </c>
      <c r="I485" s="821">
        <v>2400</v>
      </c>
      <c r="J485" s="658"/>
      <c r="K485" s="806"/>
      <c r="L485" s="806"/>
      <c r="M485" s="806"/>
      <c r="N485" s="806"/>
      <c r="O485" s="806"/>
      <c r="P485" s="806"/>
      <c r="Q485" s="806"/>
      <c r="R485" s="806"/>
      <c r="S485" s="806"/>
    </row>
    <row r="486" spans="1:19" ht="15.75" x14ac:dyDescent="0.25">
      <c r="A486" s="183">
        <v>60105</v>
      </c>
      <c r="B486" s="869" t="s">
        <v>2430</v>
      </c>
      <c r="C486" s="866"/>
      <c r="D486" s="868" t="s">
        <v>2247</v>
      </c>
      <c r="E486" s="859"/>
      <c r="F486" s="184" t="s">
        <v>1952</v>
      </c>
      <c r="G486" s="185" t="s">
        <v>1949</v>
      </c>
      <c r="H486" s="168">
        <v>450</v>
      </c>
      <c r="I486" s="169">
        <v>900</v>
      </c>
      <c r="J486" s="169"/>
      <c r="K486" s="103"/>
      <c r="L486" s="103"/>
      <c r="M486" s="103"/>
      <c r="N486" s="103"/>
      <c r="O486" s="103"/>
      <c r="P486" s="103"/>
      <c r="Q486" s="103"/>
      <c r="R486" s="103"/>
      <c r="S486" s="103"/>
    </row>
    <row r="487" spans="1:19" ht="15.75" x14ac:dyDescent="0.25">
      <c r="A487" s="183">
        <v>60106</v>
      </c>
      <c r="B487" s="869" t="s">
        <v>2431</v>
      </c>
      <c r="C487" s="866"/>
      <c r="D487" s="868" t="s">
        <v>2247</v>
      </c>
      <c r="E487" s="859"/>
      <c r="F487" s="184" t="s">
        <v>1952</v>
      </c>
      <c r="G487" s="185" t="s">
        <v>1949</v>
      </c>
      <c r="H487" s="168">
        <v>750</v>
      </c>
      <c r="I487" s="169">
        <v>1500</v>
      </c>
      <c r="J487" s="169"/>
      <c r="K487" s="103"/>
      <c r="L487" s="103"/>
      <c r="M487" s="103"/>
      <c r="N487" s="103"/>
      <c r="O487" s="103"/>
      <c r="P487" s="103"/>
      <c r="Q487" s="103"/>
      <c r="R487" s="103"/>
      <c r="S487" s="103"/>
    </row>
    <row r="488" spans="1:19" ht="15.75" x14ac:dyDescent="0.25">
      <c r="A488" s="170">
        <v>60108</v>
      </c>
      <c r="B488" s="869" t="s">
        <v>2432</v>
      </c>
      <c r="C488" s="866"/>
      <c r="D488" s="868" t="s">
        <v>2247</v>
      </c>
      <c r="E488" s="859"/>
      <c r="F488" s="184" t="s">
        <v>1952</v>
      </c>
      <c r="G488" s="185" t="s">
        <v>2017</v>
      </c>
      <c r="H488" s="168">
        <v>2200</v>
      </c>
      <c r="I488" s="169"/>
      <c r="J488" s="169"/>
      <c r="K488" s="103"/>
      <c r="L488" s="103"/>
      <c r="M488" s="103"/>
      <c r="N488" s="103"/>
      <c r="O488" s="103"/>
      <c r="P488" s="103"/>
      <c r="Q488" s="103"/>
      <c r="R488" s="103"/>
      <c r="S488" s="103"/>
    </row>
    <row r="489" spans="1:19" ht="15.75" x14ac:dyDescent="0.25">
      <c r="A489" s="197">
        <v>60109</v>
      </c>
      <c r="B489" s="995" t="s">
        <v>2433</v>
      </c>
      <c r="C489" s="928"/>
      <c r="D489" s="912" t="s">
        <v>2434</v>
      </c>
      <c r="E489" s="913"/>
      <c r="F489" s="198" t="s">
        <v>1952</v>
      </c>
      <c r="G489" s="199" t="s">
        <v>1949</v>
      </c>
      <c r="H489" s="200">
        <v>1400</v>
      </c>
      <c r="I489" s="208">
        <v>2800</v>
      </c>
      <c r="J489" s="208"/>
      <c r="K489" s="103"/>
      <c r="L489" s="103"/>
      <c r="M489" s="103"/>
      <c r="N489" s="103"/>
      <c r="O489" s="103"/>
      <c r="P489" s="103"/>
      <c r="Q489" s="103"/>
      <c r="R489" s="103"/>
      <c r="S489" s="103"/>
    </row>
    <row r="490" spans="1:19" ht="15.75" x14ac:dyDescent="0.25">
      <c r="A490" s="116" t="s">
        <v>2435</v>
      </c>
      <c r="B490" s="118"/>
      <c r="C490" s="118"/>
      <c r="D490" s="118"/>
      <c r="E490" s="118"/>
      <c r="F490" s="117"/>
      <c r="G490" s="117"/>
      <c r="H490" s="117"/>
      <c r="I490" s="117"/>
      <c r="J490" s="117"/>
      <c r="K490" s="103"/>
      <c r="L490" s="103"/>
      <c r="M490" s="103"/>
      <c r="N490" s="103"/>
      <c r="O490" s="103"/>
      <c r="P490" s="103"/>
      <c r="Q490" s="103"/>
      <c r="R490" s="103"/>
      <c r="S490" s="103"/>
    </row>
    <row r="491" spans="1:19" ht="15.75" x14ac:dyDescent="0.25">
      <c r="A491" s="165">
        <v>60201</v>
      </c>
      <c r="B491" s="916" t="s">
        <v>2436</v>
      </c>
      <c r="C491" s="917"/>
      <c r="D491" s="914" t="s">
        <v>2247</v>
      </c>
      <c r="E491" s="915"/>
      <c r="F491" s="166" t="s">
        <v>1952</v>
      </c>
      <c r="G491" s="167" t="s">
        <v>1949</v>
      </c>
      <c r="H491" s="168">
        <v>500</v>
      </c>
      <c r="I491" s="169">
        <v>1000</v>
      </c>
      <c r="J491" s="169"/>
      <c r="K491" s="103"/>
      <c r="L491" s="103"/>
      <c r="M491" s="103"/>
      <c r="N491" s="103"/>
      <c r="O491" s="103"/>
      <c r="P491" s="103"/>
      <c r="Q491" s="103"/>
      <c r="R491" s="103"/>
      <c r="S491" s="103"/>
    </row>
    <row r="492" spans="1:19" ht="15.75" x14ac:dyDescent="0.25">
      <c r="A492" s="183">
        <v>60202</v>
      </c>
      <c r="B492" s="869" t="s">
        <v>2437</v>
      </c>
      <c r="C492" s="866"/>
      <c r="D492" s="868" t="s">
        <v>2344</v>
      </c>
      <c r="E492" s="859"/>
      <c r="F492" s="184" t="s">
        <v>1952</v>
      </c>
      <c r="G492" s="185" t="s">
        <v>1949</v>
      </c>
      <c r="H492" s="168">
        <v>500</v>
      </c>
      <c r="I492" s="169">
        <v>1000</v>
      </c>
      <c r="J492" s="169"/>
      <c r="K492" s="103"/>
      <c r="L492" s="103"/>
      <c r="M492" s="103"/>
      <c r="N492" s="103"/>
      <c r="O492" s="103"/>
      <c r="P492" s="103"/>
      <c r="Q492" s="103"/>
      <c r="R492" s="103"/>
      <c r="S492" s="103"/>
    </row>
    <row r="493" spans="1:19" ht="15.75" x14ac:dyDescent="0.25">
      <c r="A493" s="557">
        <v>60203</v>
      </c>
      <c r="B493" s="865" t="s">
        <v>2438</v>
      </c>
      <c r="C493" s="866"/>
      <c r="D493" s="578" t="s">
        <v>2439</v>
      </c>
      <c r="E493" s="579"/>
      <c r="F493" s="558" t="s">
        <v>1952</v>
      </c>
      <c r="G493" s="559" t="s">
        <v>2440</v>
      </c>
      <c r="H493" s="553">
        <v>1800</v>
      </c>
      <c r="I493" s="580"/>
      <c r="J493" s="580"/>
      <c r="K493" s="103"/>
      <c r="L493" s="103"/>
      <c r="M493" s="103"/>
      <c r="N493" s="103"/>
      <c r="O493" s="103"/>
      <c r="P493" s="103"/>
      <c r="Q493" s="103"/>
      <c r="R493" s="103"/>
      <c r="S493" s="103"/>
    </row>
    <row r="494" spans="1:19" ht="15.75" x14ac:dyDescent="0.25">
      <c r="A494" s="564">
        <v>60204</v>
      </c>
      <c r="B494" s="921" t="s">
        <v>2441</v>
      </c>
      <c r="C494" s="866"/>
      <c r="D494" s="906" t="s">
        <v>2247</v>
      </c>
      <c r="E494" s="859"/>
      <c r="F494" s="565" t="s">
        <v>1952</v>
      </c>
      <c r="G494" s="562" t="s">
        <v>1949</v>
      </c>
      <c r="H494" s="553">
        <v>700</v>
      </c>
      <c r="I494" s="574">
        <v>1400</v>
      </c>
      <c r="J494" s="574"/>
      <c r="K494" s="103"/>
      <c r="L494" s="103"/>
      <c r="M494" s="103"/>
      <c r="N494" s="103"/>
      <c r="O494" s="103"/>
      <c r="P494" s="103"/>
      <c r="Q494" s="103"/>
      <c r="R494" s="103"/>
      <c r="S494" s="103"/>
    </row>
    <row r="495" spans="1:19" ht="15.75" x14ac:dyDescent="0.25">
      <c r="A495" s="557">
        <v>60205</v>
      </c>
      <c r="B495" s="865" t="s">
        <v>2442</v>
      </c>
      <c r="C495" s="866"/>
      <c r="D495" s="867" t="s">
        <v>2247</v>
      </c>
      <c r="E495" s="859"/>
      <c r="F495" s="558" t="s">
        <v>1952</v>
      </c>
      <c r="G495" s="559" t="s">
        <v>2443</v>
      </c>
      <c r="H495" s="203">
        <v>1000</v>
      </c>
      <c r="I495" s="581"/>
      <c r="J495" s="581"/>
      <c r="K495" s="103"/>
      <c r="L495" s="103"/>
      <c r="M495" s="103"/>
      <c r="N495" s="103"/>
      <c r="O495" s="103"/>
      <c r="P495" s="103"/>
      <c r="Q495" s="103"/>
      <c r="R495" s="103"/>
      <c r="S495" s="103"/>
    </row>
    <row r="496" spans="1:19" ht="15.75" x14ac:dyDescent="0.25">
      <c r="A496" s="557">
        <v>60206</v>
      </c>
      <c r="B496" s="865" t="s">
        <v>2444</v>
      </c>
      <c r="C496" s="866"/>
      <c r="D496" s="867" t="s">
        <v>2247</v>
      </c>
      <c r="E496" s="859"/>
      <c r="F496" s="558" t="s">
        <v>1952</v>
      </c>
      <c r="G496" s="559" t="s">
        <v>2017</v>
      </c>
      <c r="H496" s="553">
        <v>1200</v>
      </c>
      <c r="I496" s="581"/>
      <c r="J496" s="581"/>
      <c r="K496" s="103"/>
      <c r="L496" s="103"/>
      <c r="M496" s="103"/>
      <c r="N496" s="103"/>
      <c r="O496" s="103"/>
      <c r="P496" s="103"/>
      <c r="Q496" s="103"/>
      <c r="R496" s="103"/>
      <c r="S496" s="103"/>
    </row>
    <row r="497" spans="1:19" ht="15.75" x14ac:dyDescent="0.25">
      <c r="A497" s="557">
        <v>60207</v>
      </c>
      <c r="B497" s="865" t="s">
        <v>2445</v>
      </c>
      <c r="C497" s="866"/>
      <c r="D497" s="867" t="s">
        <v>2247</v>
      </c>
      <c r="E497" s="859"/>
      <c r="F497" s="558" t="s">
        <v>1952</v>
      </c>
      <c r="G497" s="559" t="s">
        <v>1949</v>
      </c>
      <c r="H497" s="203">
        <v>1300</v>
      </c>
      <c r="I497" s="574">
        <v>2600</v>
      </c>
      <c r="J497" s="574"/>
      <c r="K497" s="103"/>
      <c r="L497" s="103"/>
      <c r="M497" s="103"/>
      <c r="N497" s="103"/>
      <c r="O497" s="103"/>
      <c r="P497" s="103"/>
      <c r="Q497" s="103"/>
      <c r="R497" s="103"/>
      <c r="S497" s="103"/>
    </row>
    <row r="498" spans="1:19" ht="15.6" customHeight="1" x14ac:dyDescent="0.25">
      <c r="A498" s="170">
        <v>60208</v>
      </c>
      <c r="B498" s="865" t="s">
        <v>2446</v>
      </c>
      <c r="C498" s="866"/>
      <c r="D498" s="867" t="s">
        <v>2247</v>
      </c>
      <c r="E498" s="859"/>
      <c r="F498" s="171" t="s">
        <v>1952</v>
      </c>
      <c r="G498" s="172" t="s">
        <v>2017</v>
      </c>
      <c r="H498" s="168">
        <v>1350</v>
      </c>
      <c r="I498" s="173"/>
      <c r="J498" s="173"/>
      <c r="K498" s="103"/>
      <c r="L498" s="103"/>
      <c r="M498" s="103"/>
      <c r="N498" s="103"/>
      <c r="O498" s="103"/>
      <c r="P498" s="103"/>
      <c r="Q498" s="103"/>
      <c r="R498" s="103"/>
      <c r="S498" s="103"/>
    </row>
    <row r="499" spans="1:19" ht="15.75" x14ac:dyDescent="0.25">
      <c r="A499" s="557">
        <v>60213</v>
      </c>
      <c r="B499" s="865" t="s">
        <v>6549</v>
      </c>
      <c r="C499" s="866"/>
      <c r="D499" s="867" t="s">
        <v>2247</v>
      </c>
      <c r="E499" s="859"/>
      <c r="F499" s="551" t="s">
        <v>1952</v>
      </c>
      <c r="G499" s="559" t="s">
        <v>6550</v>
      </c>
      <c r="H499" s="553">
        <v>1500</v>
      </c>
      <c r="I499" s="581"/>
      <c r="J499" s="575"/>
      <c r="K499" s="103"/>
      <c r="L499" s="103"/>
      <c r="M499" s="103"/>
      <c r="N499" s="103"/>
      <c r="O499" s="103"/>
      <c r="P499" s="103"/>
      <c r="Q499" s="103"/>
      <c r="R499" s="103"/>
      <c r="S499" s="103"/>
    </row>
    <row r="500" spans="1:19" ht="15.75" x14ac:dyDescent="0.25">
      <c r="A500" s="557">
        <v>60214</v>
      </c>
      <c r="B500" s="865" t="s">
        <v>6551</v>
      </c>
      <c r="C500" s="866"/>
      <c r="D500" s="867" t="s">
        <v>2457</v>
      </c>
      <c r="E500" s="859"/>
      <c r="F500" s="551" t="s">
        <v>1952</v>
      </c>
      <c r="G500" s="559" t="s">
        <v>6492</v>
      </c>
      <c r="H500" s="553">
        <v>2000</v>
      </c>
      <c r="I500" s="581"/>
      <c r="J500" s="575"/>
      <c r="K500" s="103"/>
      <c r="L500" s="103"/>
      <c r="M500" s="103"/>
      <c r="N500" s="103"/>
      <c r="O500" s="103"/>
      <c r="P500" s="103"/>
      <c r="Q500" s="103"/>
      <c r="R500" s="103"/>
      <c r="S500" s="103"/>
    </row>
    <row r="501" spans="1:19" ht="15.75" x14ac:dyDescent="0.25">
      <c r="A501" s="557">
        <v>60215</v>
      </c>
      <c r="B501" s="865" t="s">
        <v>6552</v>
      </c>
      <c r="C501" s="866"/>
      <c r="D501" s="867" t="s">
        <v>2247</v>
      </c>
      <c r="E501" s="859"/>
      <c r="F501" s="551" t="s">
        <v>1952</v>
      </c>
      <c r="G501" s="559" t="s">
        <v>6492</v>
      </c>
      <c r="H501" s="553">
        <v>2000</v>
      </c>
      <c r="I501" s="581"/>
      <c r="J501" s="575"/>
      <c r="K501" s="103"/>
      <c r="L501" s="103"/>
      <c r="M501" s="103"/>
      <c r="N501" s="103"/>
      <c r="O501" s="103"/>
      <c r="P501" s="103"/>
      <c r="Q501" s="103"/>
      <c r="R501" s="103"/>
      <c r="S501" s="103"/>
    </row>
    <row r="502" spans="1:19" ht="15.75" x14ac:dyDescent="0.25">
      <c r="A502" s="557">
        <v>60216</v>
      </c>
      <c r="B502" s="865" t="s">
        <v>6553</v>
      </c>
      <c r="C502" s="866"/>
      <c r="D502" s="867" t="s">
        <v>2457</v>
      </c>
      <c r="E502" s="859"/>
      <c r="F502" s="551" t="s">
        <v>1952</v>
      </c>
      <c r="G502" s="559" t="s">
        <v>6492</v>
      </c>
      <c r="H502" s="553">
        <v>2000</v>
      </c>
      <c r="I502" s="581"/>
      <c r="J502" s="575"/>
      <c r="K502" s="103"/>
      <c r="L502" s="103"/>
      <c r="M502" s="103"/>
      <c r="N502" s="103"/>
      <c r="O502" s="103"/>
      <c r="P502" s="103"/>
      <c r="Q502" s="103"/>
      <c r="R502" s="103"/>
      <c r="S502" s="103"/>
    </row>
    <row r="503" spans="1:19" ht="15.75" x14ac:dyDescent="0.25">
      <c r="A503" s="557">
        <v>60217</v>
      </c>
      <c r="B503" s="865" t="s">
        <v>6554</v>
      </c>
      <c r="C503" s="866"/>
      <c r="D503" s="867" t="s">
        <v>2439</v>
      </c>
      <c r="E503" s="859"/>
      <c r="F503" s="551" t="s">
        <v>1952</v>
      </c>
      <c r="G503" s="559" t="s">
        <v>6492</v>
      </c>
      <c r="H503" s="553">
        <v>4800</v>
      </c>
      <c r="I503" s="581"/>
      <c r="J503" s="575"/>
      <c r="K503" s="103"/>
      <c r="L503" s="103"/>
      <c r="M503" s="103"/>
      <c r="N503" s="103"/>
      <c r="O503" s="103"/>
      <c r="P503" s="103"/>
      <c r="Q503" s="103"/>
      <c r="R503" s="103"/>
      <c r="S503" s="103"/>
    </row>
    <row r="504" spans="1:19" ht="15.75" x14ac:dyDescent="0.25">
      <c r="A504" s="116" t="s">
        <v>6631</v>
      </c>
      <c r="B504" s="118"/>
      <c r="C504" s="118"/>
      <c r="D504" s="118"/>
      <c r="E504" s="118"/>
      <c r="F504" s="117"/>
      <c r="G504" s="117"/>
      <c r="H504" s="117"/>
      <c r="I504" s="117"/>
      <c r="J504" s="117"/>
      <c r="K504" s="103"/>
      <c r="L504" s="103"/>
      <c r="M504" s="103"/>
      <c r="N504" s="103"/>
      <c r="O504" s="103"/>
      <c r="P504" s="103"/>
      <c r="Q504" s="103"/>
      <c r="R504" s="103"/>
      <c r="S504" s="103"/>
    </row>
    <row r="505" spans="1:19" ht="15.75" x14ac:dyDescent="0.25">
      <c r="A505" s="557">
        <v>60250</v>
      </c>
      <c r="B505" s="865" t="s">
        <v>6555</v>
      </c>
      <c r="C505" s="866"/>
      <c r="D505" s="867" t="s">
        <v>2247</v>
      </c>
      <c r="E505" s="859"/>
      <c r="F505" s="551" t="s">
        <v>1952</v>
      </c>
      <c r="G505" s="559" t="s">
        <v>2623</v>
      </c>
      <c r="H505" s="553">
        <v>6500</v>
      </c>
      <c r="I505" s="575"/>
      <c r="J505" s="575"/>
      <c r="K505" s="103"/>
      <c r="L505" s="103"/>
      <c r="M505" s="103"/>
      <c r="N505" s="103"/>
      <c r="O505" s="103"/>
      <c r="P505" s="103"/>
      <c r="Q505" s="103"/>
      <c r="R505" s="103"/>
      <c r="S505" s="103"/>
    </row>
    <row r="506" spans="1:19" ht="15.75" x14ac:dyDescent="0.25">
      <c r="A506" s="557">
        <v>60251</v>
      </c>
      <c r="B506" s="865" t="s">
        <v>6556</v>
      </c>
      <c r="C506" s="866"/>
      <c r="D506" s="867" t="s">
        <v>2457</v>
      </c>
      <c r="E506" s="859"/>
      <c r="F506" s="551" t="s">
        <v>1952</v>
      </c>
      <c r="G506" s="559" t="s">
        <v>6492</v>
      </c>
      <c r="H506" s="553">
        <v>4200</v>
      </c>
      <c r="I506" s="575"/>
      <c r="J506" s="575"/>
      <c r="K506" s="103"/>
      <c r="L506" s="103"/>
      <c r="M506" s="103"/>
      <c r="N506" s="103"/>
      <c r="O506" s="103"/>
      <c r="P506" s="103"/>
      <c r="Q506" s="103"/>
      <c r="R506" s="103"/>
      <c r="S506" s="103"/>
    </row>
    <row r="507" spans="1:19" ht="15.75" x14ac:dyDescent="0.25">
      <c r="A507" s="557">
        <v>60252</v>
      </c>
      <c r="B507" s="865" t="s">
        <v>6557</v>
      </c>
      <c r="C507" s="866"/>
      <c r="D507" s="867" t="s">
        <v>2457</v>
      </c>
      <c r="E507" s="859"/>
      <c r="F507" s="551" t="s">
        <v>1952</v>
      </c>
      <c r="G507" s="559" t="s">
        <v>6492</v>
      </c>
      <c r="H507" s="553">
        <v>6000</v>
      </c>
      <c r="I507" s="575"/>
      <c r="J507" s="575"/>
      <c r="K507" s="103"/>
      <c r="L507" s="103"/>
      <c r="M507" s="103"/>
      <c r="N507" s="103"/>
      <c r="O507" s="103"/>
      <c r="P507" s="103"/>
      <c r="Q507" s="103"/>
      <c r="R507" s="103"/>
      <c r="S507" s="103"/>
    </row>
    <row r="508" spans="1:19" ht="15.75" x14ac:dyDescent="0.25">
      <c r="A508" s="116" t="s">
        <v>2447</v>
      </c>
      <c r="B508" s="118"/>
      <c r="C508" s="118"/>
      <c r="D508" s="118"/>
      <c r="E508" s="118"/>
      <c r="F508" s="117"/>
      <c r="G508" s="117"/>
      <c r="H508" s="117"/>
      <c r="I508" s="117"/>
      <c r="J508" s="117"/>
      <c r="K508" s="103"/>
      <c r="L508" s="103"/>
      <c r="M508" s="103"/>
      <c r="N508" s="103"/>
      <c r="O508" s="103"/>
      <c r="P508" s="103"/>
      <c r="Q508" s="103"/>
      <c r="R508" s="103"/>
      <c r="S508" s="103"/>
    </row>
    <row r="509" spans="1:19" ht="15.75" x14ac:dyDescent="0.25">
      <c r="A509" s="165">
        <v>60301</v>
      </c>
      <c r="B509" s="916" t="s">
        <v>2448</v>
      </c>
      <c r="C509" s="917"/>
      <c r="D509" s="914" t="s">
        <v>2247</v>
      </c>
      <c r="E509" s="915"/>
      <c r="F509" s="166" t="s">
        <v>1952</v>
      </c>
      <c r="G509" s="167" t="s">
        <v>1949</v>
      </c>
      <c r="H509" s="168">
        <v>450</v>
      </c>
      <c r="I509" s="169">
        <v>900</v>
      </c>
      <c r="J509" s="169"/>
      <c r="K509" s="103"/>
      <c r="L509" s="103"/>
      <c r="M509" s="103"/>
      <c r="N509" s="103"/>
      <c r="O509" s="103"/>
      <c r="P509" s="103"/>
      <c r="Q509" s="103"/>
      <c r="R509" s="103"/>
      <c r="S509" s="103"/>
    </row>
    <row r="510" spans="1:19" ht="15.75" x14ac:dyDescent="0.25">
      <c r="A510" s="183">
        <v>60302</v>
      </c>
      <c r="B510" s="869" t="s">
        <v>2449</v>
      </c>
      <c r="C510" s="866"/>
      <c r="D510" s="868" t="s">
        <v>2247</v>
      </c>
      <c r="E510" s="859"/>
      <c r="F510" s="184" t="s">
        <v>1952</v>
      </c>
      <c r="G510" s="185" t="s">
        <v>1949</v>
      </c>
      <c r="H510" s="168">
        <v>450</v>
      </c>
      <c r="I510" s="169">
        <v>900</v>
      </c>
      <c r="J510" s="169"/>
      <c r="K510" s="103"/>
      <c r="L510" s="103"/>
      <c r="M510" s="103"/>
      <c r="N510" s="103"/>
      <c r="O510" s="103"/>
      <c r="P510" s="103"/>
      <c r="Q510" s="103"/>
      <c r="R510" s="103"/>
      <c r="S510" s="103"/>
    </row>
    <row r="511" spans="1:19" ht="15.75" x14ac:dyDescent="0.25">
      <c r="A511" s="183">
        <v>60303</v>
      </c>
      <c r="B511" s="869" t="s">
        <v>2450</v>
      </c>
      <c r="C511" s="866"/>
      <c r="D511" s="868" t="s">
        <v>2247</v>
      </c>
      <c r="E511" s="859"/>
      <c r="F511" s="184" t="s">
        <v>1952</v>
      </c>
      <c r="G511" s="185" t="s">
        <v>1949</v>
      </c>
      <c r="H511" s="203">
        <v>500</v>
      </c>
      <c r="I511" s="624">
        <v>1000</v>
      </c>
      <c r="J511" s="169"/>
      <c r="K511" s="103"/>
      <c r="L511" s="103"/>
      <c r="M511" s="103"/>
      <c r="N511" s="103"/>
      <c r="O511" s="103"/>
      <c r="P511" s="103"/>
      <c r="Q511" s="103"/>
      <c r="R511" s="103"/>
      <c r="S511" s="103"/>
    </row>
    <row r="512" spans="1:19" ht="15.75" x14ac:dyDescent="0.25">
      <c r="A512" s="183">
        <v>60304</v>
      </c>
      <c r="B512" s="869" t="s">
        <v>2451</v>
      </c>
      <c r="C512" s="866"/>
      <c r="D512" s="868" t="s">
        <v>2247</v>
      </c>
      <c r="E512" s="859"/>
      <c r="F512" s="184" t="s">
        <v>1952</v>
      </c>
      <c r="G512" s="185" t="s">
        <v>1949</v>
      </c>
      <c r="H512" s="203">
        <v>500</v>
      </c>
      <c r="I512" s="624">
        <v>1000</v>
      </c>
      <c r="J512" s="169"/>
      <c r="K512" s="103"/>
      <c r="L512" s="103"/>
      <c r="M512" s="103"/>
      <c r="N512" s="103"/>
      <c r="O512" s="103"/>
      <c r="P512" s="103"/>
      <c r="Q512" s="103"/>
      <c r="R512" s="103"/>
      <c r="S512" s="103"/>
    </row>
    <row r="513" spans="1:19" ht="15.75" x14ac:dyDescent="0.25">
      <c r="A513" s="183">
        <v>60305</v>
      </c>
      <c r="B513" s="869" t="s">
        <v>2452</v>
      </c>
      <c r="C513" s="866"/>
      <c r="D513" s="868" t="s">
        <v>2247</v>
      </c>
      <c r="E513" s="859"/>
      <c r="F513" s="184" t="s">
        <v>1952</v>
      </c>
      <c r="G513" s="185" t="s">
        <v>1949</v>
      </c>
      <c r="H513" s="203">
        <v>500</v>
      </c>
      <c r="I513" s="624">
        <v>1000</v>
      </c>
      <c r="J513" s="169"/>
      <c r="K513" s="103"/>
      <c r="L513" s="103"/>
      <c r="M513" s="103"/>
      <c r="N513" s="103"/>
      <c r="O513" s="103"/>
      <c r="P513" s="103"/>
      <c r="Q513" s="103"/>
      <c r="R513" s="103"/>
      <c r="S513" s="103"/>
    </row>
    <row r="514" spans="1:19" ht="15.75" x14ac:dyDescent="0.25">
      <c r="A514" s="209">
        <v>60306</v>
      </c>
      <c r="B514" s="920" t="s">
        <v>2453</v>
      </c>
      <c r="C514" s="866"/>
      <c r="D514" s="905" t="s">
        <v>2247</v>
      </c>
      <c r="E514" s="859"/>
      <c r="F514" s="210" t="s">
        <v>1952</v>
      </c>
      <c r="G514" s="245" t="s">
        <v>1949</v>
      </c>
      <c r="H514" s="168">
        <v>700</v>
      </c>
      <c r="I514" s="169">
        <v>1400</v>
      </c>
      <c r="J514" s="169"/>
      <c r="K514" s="103"/>
      <c r="L514" s="103"/>
      <c r="M514" s="103"/>
      <c r="N514" s="103"/>
      <c r="O514" s="103"/>
      <c r="P514" s="103"/>
      <c r="Q514" s="103"/>
      <c r="R514" s="103"/>
      <c r="S514" s="103"/>
    </row>
    <row r="515" spans="1:19" ht="15.6" customHeight="1" x14ac:dyDescent="0.25">
      <c r="A515" s="170">
        <v>60307</v>
      </c>
      <c r="B515" s="920" t="s">
        <v>2454</v>
      </c>
      <c r="C515" s="866"/>
      <c r="D515" s="905" t="s">
        <v>2247</v>
      </c>
      <c r="E515" s="859"/>
      <c r="F515" s="171" t="s">
        <v>1952</v>
      </c>
      <c r="G515" s="172" t="s">
        <v>1949</v>
      </c>
      <c r="H515" s="168">
        <v>750</v>
      </c>
      <c r="I515" s="169">
        <v>1500</v>
      </c>
      <c r="J515" s="169"/>
      <c r="K515" s="103"/>
      <c r="L515" s="103"/>
      <c r="M515" s="103"/>
      <c r="N515" s="103"/>
      <c r="O515" s="103"/>
      <c r="P515" s="103"/>
      <c r="Q515" s="103"/>
      <c r="R515" s="103"/>
      <c r="S515" s="103"/>
    </row>
    <row r="516" spans="1:19" ht="15.75" x14ac:dyDescent="0.25">
      <c r="A516" s="557">
        <v>60308</v>
      </c>
      <c r="B516" s="865" t="s">
        <v>6558</v>
      </c>
      <c r="C516" s="866"/>
      <c r="D516" s="867" t="s">
        <v>2247</v>
      </c>
      <c r="E516" s="859"/>
      <c r="F516" s="558" t="s">
        <v>1952</v>
      </c>
      <c r="G516" s="559" t="s">
        <v>3214</v>
      </c>
      <c r="H516" s="553">
        <v>5600</v>
      </c>
      <c r="I516" s="574"/>
      <c r="J516" s="624"/>
      <c r="K516" s="103"/>
      <c r="L516" s="103"/>
      <c r="M516" s="103"/>
      <c r="N516" s="103"/>
      <c r="O516" s="103"/>
      <c r="P516" s="103"/>
      <c r="Q516" s="103"/>
      <c r="R516" s="103"/>
      <c r="S516" s="103"/>
    </row>
    <row r="517" spans="1:19" ht="15.75" x14ac:dyDescent="0.25">
      <c r="A517" s="116" t="s">
        <v>2455</v>
      </c>
      <c r="B517" s="118"/>
      <c r="C517" s="118"/>
      <c r="D517" s="118"/>
      <c r="E517" s="118"/>
      <c r="F517" s="117"/>
      <c r="G517" s="117"/>
      <c r="H517" s="117"/>
      <c r="I517" s="117"/>
      <c r="J517" s="117"/>
      <c r="K517" s="103"/>
      <c r="L517" s="103"/>
      <c r="M517" s="103"/>
      <c r="N517" s="103"/>
      <c r="O517" s="103"/>
      <c r="P517" s="103"/>
      <c r="Q517" s="103"/>
      <c r="R517" s="103"/>
      <c r="S517" s="103"/>
    </row>
    <row r="518" spans="1:19" ht="15.75" x14ac:dyDescent="0.25">
      <c r="A518" s="165">
        <v>60401</v>
      </c>
      <c r="B518" s="916" t="s">
        <v>2456</v>
      </c>
      <c r="C518" s="917"/>
      <c r="D518" s="914" t="s">
        <v>2247</v>
      </c>
      <c r="E518" s="915"/>
      <c r="F518" s="166" t="s">
        <v>1952</v>
      </c>
      <c r="G518" s="167" t="s">
        <v>1949</v>
      </c>
      <c r="H518" s="168">
        <v>500</v>
      </c>
      <c r="I518" s="169">
        <v>1000</v>
      </c>
      <c r="J518" s="169"/>
      <c r="K518" s="103"/>
      <c r="L518" s="103"/>
      <c r="M518" s="103"/>
      <c r="N518" s="103"/>
      <c r="O518" s="103"/>
      <c r="P518" s="103"/>
      <c r="Q518" s="103"/>
      <c r="R518" s="103"/>
      <c r="S518" s="103"/>
    </row>
    <row r="519" spans="1:19" ht="15.75" x14ac:dyDescent="0.25">
      <c r="A519" s="576">
        <v>60406</v>
      </c>
      <c r="B519" s="865" t="s">
        <v>6521</v>
      </c>
      <c r="C519" s="1018"/>
      <c r="D519" s="582" t="s">
        <v>2457</v>
      </c>
      <c r="E519" s="583"/>
      <c r="F519" s="556" t="s">
        <v>1952</v>
      </c>
      <c r="G519" s="231" t="s">
        <v>6492</v>
      </c>
      <c r="H519" s="553">
        <v>1200</v>
      </c>
      <c r="I519" s="272"/>
      <c r="J519" s="272"/>
      <c r="K519" s="103"/>
      <c r="L519" s="103"/>
      <c r="M519" s="103"/>
      <c r="N519" s="103"/>
      <c r="O519" s="103"/>
      <c r="P519" s="103"/>
      <c r="Q519" s="103"/>
      <c r="R519" s="103"/>
      <c r="S519" s="103"/>
    </row>
    <row r="520" spans="1:19" ht="15.75" x14ac:dyDescent="0.25">
      <c r="A520" s="170">
        <v>60407</v>
      </c>
      <c r="B520" s="927" t="s">
        <v>2456</v>
      </c>
      <c r="C520" s="928"/>
      <c r="D520" s="922" t="s">
        <v>2439</v>
      </c>
      <c r="E520" s="913"/>
      <c r="F520" s="171" t="s">
        <v>1952</v>
      </c>
      <c r="G520" s="172" t="s">
        <v>2086</v>
      </c>
      <c r="H520" s="168">
        <v>650</v>
      </c>
      <c r="I520" s="173">
        <v>1300</v>
      </c>
      <c r="J520" s="173"/>
      <c r="K520" s="103"/>
      <c r="L520" s="103"/>
      <c r="M520" s="103"/>
      <c r="N520" s="103"/>
      <c r="O520" s="103"/>
      <c r="P520" s="103"/>
      <c r="Q520" s="103"/>
      <c r="R520" s="103"/>
      <c r="S520" s="103"/>
    </row>
    <row r="521" spans="1:19" ht="15.75" x14ac:dyDescent="0.25">
      <c r="A521" s="116" t="s">
        <v>2458</v>
      </c>
      <c r="B521" s="118"/>
      <c r="C521" s="118"/>
      <c r="D521" s="118"/>
      <c r="E521" s="118"/>
      <c r="F521" s="117"/>
      <c r="G521" s="117"/>
      <c r="H521" s="117"/>
      <c r="I521" s="117"/>
      <c r="J521" s="117"/>
      <c r="K521" s="103"/>
      <c r="L521" s="103"/>
      <c r="M521" s="103"/>
      <c r="N521" s="103"/>
      <c r="O521" s="103"/>
      <c r="P521" s="103"/>
      <c r="Q521" s="103"/>
      <c r="R521" s="103"/>
      <c r="S521" s="103"/>
    </row>
    <row r="522" spans="1:19" ht="15.75" x14ac:dyDescent="0.25">
      <c r="A522" s="165">
        <v>60501</v>
      </c>
      <c r="B522" s="916" t="s">
        <v>2459</v>
      </c>
      <c r="C522" s="917"/>
      <c r="D522" s="914" t="s">
        <v>2460</v>
      </c>
      <c r="E522" s="915"/>
      <c r="F522" s="166" t="s">
        <v>1952</v>
      </c>
      <c r="G522" s="167" t="s">
        <v>2086</v>
      </c>
      <c r="H522" s="168">
        <v>650</v>
      </c>
      <c r="I522" s="169">
        <v>1300</v>
      </c>
      <c r="J522" s="169"/>
      <c r="K522" s="103"/>
      <c r="L522" s="103"/>
      <c r="M522" s="103"/>
      <c r="N522" s="103"/>
      <c r="O522" s="103"/>
      <c r="P522" s="103"/>
      <c r="Q522" s="103"/>
      <c r="R522" s="103"/>
      <c r="S522" s="103"/>
    </row>
    <row r="523" spans="1:19" ht="15.75" x14ac:dyDescent="0.25">
      <c r="A523" s="174">
        <v>60503</v>
      </c>
      <c r="B523" s="869" t="s">
        <v>2461</v>
      </c>
      <c r="C523" s="866"/>
      <c r="D523" s="868" t="s">
        <v>2247</v>
      </c>
      <c r="E523" s="859"/>
      <c r="F523" s="184" t="s">
        <v>1952</v>
      </c>
      <c r="G523" s="559" t="s">
        <v>2331</v>
      </c>
      <c r="H523" s="168">
        <v>1300</v>
      </c>
      <c r="I523" s="169">
        <v>2600</v>
      </c>
      <c r="J523" s="169"/>
      <c r="K523" s="103"/>
      <c r="L523" s="103"/>
      <c r="M523" s="103"/>
      <c r="N523" s="103"/>
      <c r="O523" s="103"/>
      <c r="P523" s="103"/>
      <c r="Q523" s="103"/>
      <c r="R523" s="103"/>
      <c r="S523" s="103"/>
    </row>
    <row r="524" spans="1:19" ht="15.75" x14ac:dyDescent="0.25">
      <c r="A524" s="197">
        <v>60505</v>
      </c>
      <c r="B524" s="995" t="s">
        <v>2462</v>
      </c>
      <c r="C524" s="928"/>
      <c r="D524" s="912" t="s">
        <v>2463</v>
      </c>
      <c r="E524" s="913"/>
      <c r="F524" s="198" t="s">
        <v>1952</v>
      </c>
      <c r="G524" s="308" t="s">
        <v>2139</v>
      </c>
      <c r="H524" s="200">
        <v>800</v>
      </c>
      <c r="I524" s="201"/>
      <c r="J524" s="201"/>
      <c r="K524" s="103"/>
      <c r="L524" s="103"/>
      <c r="M524" s="103"/>
      <c r="N524" s="103"/>
      <c r="O524" s="103"/>
      <c r="P524" s="103"/>
      <c r="Q524" s="103"/>
      <c r="R524" s="103"/>
      <c r="S524" s="103"/>
    </row>
    <row r="525" spans="1:19" ht="15.75" x14ac:dyDescent="0.25">
      <c r="A525" s="116" t="s">
        <v>2464</v>
      </c>
      <c r="B525" s="118"/>
      <c r="C525" s="118"/>
      <c r="D525" s="118"/>
      <c r="E525" s="118"/>
      <c r="F525" s="117"/>
      <c r="G525" s="117"/>
      <c r="H525" s="117"/>
      <c r="I525" s="117"/>
      <c r="J525" s="117"/>
      <c r="K525" s="103"/>
      <c r="L525" s="103"/>
      <c r="M525" s="103"/>
      <c r="N525" s="103"/>
      <c r="O525" s="103"/>
      <c r="P525" s="103"/>
      <c r="Q525" s="103"/>
      <c r="R525" s="103"/>
      <c r="S525" s="103"/>
    </row>
    <row r="526" spans="1:19" ht="15.75" x14ac:dyDescent="0.25">
      <c r="A526" s="165">
        <v>60601</v>
      </c>
      <c r="B526" s="916" t="s">
        <v>2465</v>
      </c>
      <c r="C526" s="917"/>
      <c r="D526" s="914" t="s">
        <v>2460</v>
      </c>
      <c r="E526" s="915"/>
      <c r="F526" s="166" t="s">
        <v>1952</v>
      </c>
      <c r="G526" s="167" t="s">
        <v>1949</v>
      </c>
      <c r="H526" s="168">
        <v>600</v>
      </c>
      <c r="I526" s="169">
        <v>1200</v>
      </c>
      <c r="J526" s="169"/>
      <c r="K526" s="103"/>
      <c r="L526" s="103"/>
      <c r="M526" s="103"/>
      <c r="N526" s="103"/>
      <c r="O526" s="103"/>
      <c r="P526" s="103"/>
      <c r="Q526" s="103"/>
      <c r="R526" s="103"/>
      <c r="S526" s="103"/>
    </row>
    <row r="527" spans="1:19" ht="15.75" x14ac:dyDescent="0.25">
      <c r="A527" s="209">
        <v>60602</v>
      </c>
      <c r="B527" s="920" t="s">
        <v>2466</v>
      </c>
      <c r="C527" s="866"/>
      <c r="D527" s="905" t="s">
        <v>2247</v>
      </c>
      <c r="E527" s="859"/>
      <c r="F527" s="210" t="s">
        <v>1952</v>
      </c>
      <c r="G527" s="245" t="s">
        <v>1949</v>
      </c>
      <c r="H527" s="168">
        <v>700</v>
      </c>
      <c r="I527" s="169">
        <v>1400</v>
      </c>
      <c r="J527" s="169"/>
      <c r="K527" s="103"/>
      <c r="L527" s="103"/>
      <c r="M527" s="103"/>
      <c r="N527" s="103"/>
      <c r="O527" s="103"/>
      <c r="P527" s="103"/>
      <c r="Q527" s="103"/>
      <c r="R527" s="103"/>
      <c r="S527" s="103"/>
    </row>
    <row r="528" spans="1:19" ht="15.75" x14ac:dyDescent="0.25">
      <c r="A528" s="197">
        <v>60603</v>
      </c>
      <c r="B528" s="995" t="s">
        <v>2467</v>
      </c>
      <c r="C528" s="928"/>
      <c r="D528" s="912" t="s">
        <v>2247</v>
      </c>
      <c r="E528" s="913"/>
      <c r="F528" s="198" t="s">
        <v>1952</v>
      </c>
      <c r="G528" s="199" t="s">
        <v>2468</v>
      </c>
      <c r="H528" s="168">
        <v>1250</v>
      </c>
      <c r="I528" s="201"/>
      <c r="J528" s="201"/>
      <c r="K528" s="103"/>
      <c r="L528" s="103"/>
      <c r="M528" s="103"/>
      <c r="N528" s="103"/>
      <c r="O528" s="103"/>
      <c r="P528" s="103"/>
      <c r="Q528" s="103"/>
      <c r="R528" s="103"/>
      <c r="S528" s="103"/>
    </row>
    <row r="529" spans="1:19" ht="15.75" x14ac:dyDescent="0.25">
      <c r="A529" s="116" t="s">
        <v>2469</v>
      </c>
      <c r="B529" s="118"/>
      <c r="C529" s="118"/>
      <c r="D529" s="118"/>
      <c r="E529" s="118"/>
      <c r="F529" s="117"/>
      <c r="G529" s="117"/>
      <c r="H529" s="117"/>
      <c r="I529" s="117"/>
      <c r="J529" s="117"/>
      <c r="K529" s="103"/>
      <c r="L529" s="103"/>
      <c r="M529" s="103"/>
      <c r="N529" s="103"/>
      <c r="O529" s="103"/>
      <c r="P529" s="103"/>
      <c r="Q529" s="103"/>
      <c r="R529" s="103"/>
      <c r="S529" s="103"/>
    </row>
    <row r="530" spans="1:19" ht="15.75" x14ac:dyDescent="0.25">
      <c r="A530" s="165">
        <v>60701</v>
      </c>
      <c r="B530" s="916" t="s">
        <v>2470</v>
      </c>
      <c r="C530" s="917"/>
      <c r="D530" s="914" t="s">
        <v>2247</v>
      </c>
      <c r="E530" s="915"/>
      <c r="F530" s="166" t="s">
        <v>1952</v>
      </c>
      <c r="G530" s="167" t="s">
        <v>1949</v>
      </c>
      <c r="H530" s="168">
        <v>600</v>
      </c>
      <c r="I530" s="169">
        <v>1200</v>
      </c>
      <c r="J530" s="169" t="s">
        <v>6891</v>
      </c>
      <c r="K530" s="103"/>
      <c r="L530" s="103"/>
      <c r="M530" s="103"/>
      <c r="N530" s="103"/>
      <c r="O530" s="103"/>
      <c r="P530" s="103"/>
      <c r="Q530" s="103"/>
      <c r="R530" s="103"/>
      <c r="S530" s="103"/>
    </row>
    <row r="531" spans="1:19" ht="15.75" x14ac:dyDescent="0.25">
      <c r="A531" s="183">
        <v>60702</v>
      </c>
      <c r="B531" s="869" t="s">
        <v>2471</v>
      </c>
      <c r="C531" s="866"/>
      <c r="D531" s="868" t="s">
        <v>2247</v>
      </c>
      <c r="E531" s="859"/>
      <c r="F531" s="184" t="s">
        <v>1952</v>
      </c>
      <c r="G531" s="185" t="s">
        <v>1949</v>
      </c>
      <c r="H531" s="168">
        <v>550</v>
      </c>
      <c r="I531" s="169">
        <v>1100</v>
      </c>
      <c r="J531" s="169"/>
      <c r="K531" s="103"/>
      <c r="L531" s="103"/>
      <c r="M531" s="103"/>
      <c r="N531" s="103"/>
      <c r="O531" s="103"/>
      <c r="P531" s="103"/>
      <c r="Q531" s="103"/>
      <c r="R531" s="103"/>
      <c r="S531" s="103"/>
    </row>
    <row r="532" spans="1:19" s="807" customFormat="1" ht="15.75" x14ac:dyDescent="0.25">
      <c r="A532" s="209">
        <v>60703</v>
      </c>
      <c r="B532" s="920" t="s">
        <v>2472</v>
      </c>
      <c r="C532" s="866"/>
      <c r="D532" s="905" t="s">
        <v>2247</v>
      </c>
      <c r="E532" s="859"/>
      <c r="F532" s="210" t="s">
        <v>1952</v>
      </c>
      <c r="G532" s="245" t="s">
        <v>2086</v>
      </c>
      <c r="H532" s="672">
        <v>1200</v>
      </c>
      <c r="I532" s="658"/>
      <c r="J532" s="658"/>
      <c r="K532" s="806"/>
      <c r="L532" s="806"/>
      <c r="M532" s="806"/>
      <c r="N532" s="806"/>
      <c r="O532" s="806"/>
      <c r="P532" s="806"/>
      <c r="Q532" s="806"/>
      <c r="R532" s="806"/>
      <c r="S532" s="806"/>
    </row>
    <row r="533" spans="1:19" s="807" customFormat="1" ht="15.75" x14ac:dyDescent="0.25">
      <c r="A533" s="209">
        <v>60704</v>
      </c>
      <c r="B533" s="920" t="s">
        <v>2473</v>
      </c>
      <c r="C533" s="866"/>
      <c r="D533" s="905" t="s">
        <v>2247</v>
      </c>
      <c r="E533" s="859"/>
      <c r="F533" s="210" t="s">
        <v>1952</v>
      </c>
      <c r="G533" s="245" t="s">
        <v>2086</v>
      </c>
      <c r="H533" s="672">
        <v>1500</v>
      </c>
      <c r="I533" s="658"/>
      <c r="J533" s="658"/>
      <c r="K533" s="806"/>
      <c r="L533" s="806"/>
      <c r="M533" s="806"/>
      <c r="N533" s="806"/>
      <c r="O533" s="806"/>
      <c r="P533" s="806"/>
      <c r="Q533" s="806"/>
      <c r="R533" s="806"/>
      <c r="S533" s="806"/>
    </row>
    <row r="534" spans="1:19" s="807" customFormat="1" ht="15.75" x14ac:dyDescent="0.25">
      <c r="A534" s="822">
        <v>60705</v>
      </c>
      <c r="B534" s="1041" t="s">
        <v>2474</v>
      </c>
      <c r="C534" s="926"/>
      <c r="D534" s="905" t="s">
        <v>2247</v>
      </c>
      <c r="E534" s="859"/>
      <c r="F534" s="659" t="s">
        <v>2268</v>
      </c>
      <c r="G534" s="823" t="s">
        <v>1953</v>
      </c>
      <c r="H534" s="824">
        <v>1400</v>
      </c>
      <c r="I534" s="817"/>
      <c r="J534" s="817"/>
      <c r="K534" s="806"/>
      <c r="L534" s="806"/>
      <c r="M534" s="806"/>
      <c r="N534" s="806"/>
      <c r="O534" s="806"/>
      <c r="P534" s="806"/>
      <c r="Q534" s="806"/>
      <c r="R534" s="806"/>
      <c r="S534" s="806"/>
    </row>
    <row r="535" spans="1:19" s="807" customFormat="1" ht="15.75" x14ac:dyDescent="0.25">
      <c r="A535" s="209">
        <v>60709</v>
      </c>
      <c r="B535" s="920" t="s">
        <v>2475</v>
      </c>
      <c r="C535" s="866"/>
      <c r="D535" s="905" t="s">
        <v>2247</v>
      </c>
      <c r="E535" s="859"/>
      <c r="F535" s="210" t="s">
        <v>1952</v>
      </c>
      <c r="G535" s="562" t="s">
        <v>2017</v>
      </c>
      <c r="H535" s="824">
        <v>2400</v>
      </c>
      <c r="I535" s="817"/>
      <c r="J535" s="817"/>
      <c r="K535" s="806"/>
      <c r="L535" s="806"/>
      <c r="M535" s="806"/>
      <c r="N535" s="806"/>
      <c r="O535" s="806"/>
      <c r="P535" s="806"/>
      <c r="Q535" s="806"/>
      <c r="R535" s="806"/>
      <c r="S535" s="806"/>
    </row>
    <row r="536" spans="1:19" ht="15.75" x14ac:dyDescent="0.25">
      <c r="A536" s="170">
        <v>60710</v>
      </c>
      <c r="B536" s="925" t="s">
        <v>2476</v>
      </c>
      <c r="C536" s="926"/>
      <c r="D536" s="868" t="s">
        <v>2247</v>
      </c>
      <c r="E536" s="859"/>
      <c r="F536" s="171" t="s">
        <v>1952</v>
      </c>
      <c r="G536" s="559" t="s">
        <v>2086</v>
      </c>
      <c r="H536" s="188">
        <v>1000</v>
      </c>
      <c r="I536" s="187"/>
      <c r="J536" s="187"/>
      <c r="K536" s="103"/>
      <c r="L536" s="103"/>
      <c r="M536" s="103"/>
      <c r="N536" s="103"/>
      <c r="O536" s="103"/>
      <c r="P536" s="103"/>
      <c r="Q536" s="103"/>
      <c r="R536" s="103"/>
      <c r="S536" s="103"/>
    </row>
    <row r="537" spans="1:19" ht="15.75" x14ac:dyDescent="0.25">
      <c r="A537" s="170">
        <v>60711</v>
      </c>
      <c r="B537" s="925" t="s">
        <v>2477</v>
      </c>
      <c r="C537" s="926"/>
      <c r="D537" s="868" t="s">
        <v>2247</v>
      </c>
      <c r="E537" s="859"/>
      <c r="F537" s="171" t="s">
        <v>1952</v>
      </c>
      <c r="G537" s="559" t="s">
        <v>2333</v>
      </c>
      <c r="H537" s="188">
        <v>1300</v>
      </c>
      <c r="I537" s="187"/>
      <c r="J537" s="187"/>
      <c r="K537" s="103"/>
      <c r="L537" s="103"/>
      <c r="M537" s="103"/>
      <c r="N537" s="103"/>
      <c r="O537" s="103"/>
      <c r="P537" s="103"/>
      <c r="Q537" s="103"/>
      <c r="R537" s="103"/>
      <c r="S537" s="103"/>
    </row>
    <row r="538" spans="1:19" ht="15.75" x14ac:dyDescent="0.25">
      <c r="A538" s="209">
        <v>60712</v>
      </c>
      <c r="B538" s="920" t="s">
        <v>2478</v>
      </c>
      <c r="C538" s="866"/>
      <c r="D538" s="905" t="s">
        <v>2247</v>
      </c>
      <c r="E538" s="859"/>
      <c r="F538" s="210" t="s">
        <v>1952</v>
      </c>
      <c r="G538" s="245" t="s">
        <v>2443</v>
      </c>
      <c r="H538" s="672">
        <v>1400</v>
      </c>
      <c r="I538" s="658"/>
      <c r="J538" s="658"/>
      <c r="K538" s="103"/>
      <c r="L538" s="103"/>
      <c r="M538" s="103"/>
      <c r="N538" s="103"/>
      <c r="O538" s="103"/>
      <c r="P538" s="103"/>
      <c r="Q538" s="103"/>
      <c r="R538" s="103"/>
      <c r="S538" s="103"/>
    </row>
    <row r="539" spans="1:19" ht="15.75" x14ac:dyDescent="0.25">
      <c r="A539" s="209">
        <v>60713</v>
      </c>
      <c r="B539" s="920" t="s">
        <v>2479</v>
      </c>
      <c r="C539" s="866"/>
      <c r="D539" s="905" t="s">
        <v>2247</v>
      </c>
      <c r="E539" s="859"/>
      <c r="F539" s="210" t="s">
        <v>1952</v>
      </c>
      <c r="G539" s="245" t="s">
        <v>2443</v>
      </c>
      <c r="H539" s="672">
        <v>1500</v>
      </c>
      <c r="I539" s="658"/>
      <c r="J539" s="658"/>
      <c r="K539" s="103"/>
      <c r="L539" s="103"/>
      <c r="M539" s="103"/>
      <c r="N539" s="103"/>
      <c r="O539" s="103"/>
      <c r="P539" s="103"/>
      <c r="Q539" s="103"/>
      <c r="R539" s="103"/>
      <c r="S539" s="103"/>
    </row>
    <row r="540" spans="1:19" ht="15.75" x14ac:dyDescent="0.25">
      <c r="A540" s="183">
        <v>60714</v>
      </c>
      <c r="B540" s="869" t="s">
        <v>2480</v>
      </c>
      <c r="C540" s="866"/>
      <c r="D540" s="868" t="s">
        <v>2247</v>
      </c>
      <c r="E540" s="859"/>
      <c r="F540" s="184" t="s">
        <v>2268</v>
      </c>
      <c r="G540" s="185" t="s">
        <v>2443</v>
      </c>
      <c r="H540" s="168">
        <v>1150</v>
      </c>
      <c r="I540" s="169"/>
      <c r="J540" s="169" t="s">
        <v>6895</v>
      </c>
      <c r="K540" s="103"/>
      <c r="L540" s="103"/>
      <c r="M540" s="103"/>
      <c r="N540" s="103"/>
      <c r="O540" s="103"/>
      <c r="P540" s="103"/>
      <c r="Q540" s="103"/>
      <c r="R540" s="103"/>
      <c r="S540" s="103"/>
    </row>
    <row r="541" spans="1:19" ht="15.75" x14ac:dyDescent="0.25">
      <c r="A541" s="209">
        <v>60715</v>
      </c>
      <c r="B541" s="920" t="s">
        <v>2481</v>
      </c>
      <c r="C541" s="866"/>
      <c r="D541" s="905" t="s">
        <v>2247</v>
      </c>
      <c r="E541" s="859"/>
      <c r="F541" s="210" t="s">
        <v>1952</v>
      </c>
      <c r="G541" s="245" t="s">
        <v>2443</v>
      </c>
      <c r="H541" s="672">
        <v>1500</v>
      </c>
      <c r="I541" s="658"/>
      <c r="J541" s="658"/>
      <c r="K541" s="103"/>
      <c r="L541" s="103"/>
      <c r="M541" s="103"/>
      <c r="N541" s="103"/>
      <c r="O541" s="103"/>
      <c r="P541" s="103"/>
      <c r="Q541" s="103"/>
      <c r="R541" s="103"/>
      <c r="S541" s="103"/>
    </row>
    <row r="542" spans="1:19" ht="15.75" x14ac:dyDescent="0.25">
      <c r="A542" s="183">
        <v>60716</v>
      </c>
      <c r="B542" s="869" t="s">
        <v>2482</v>
      </c>
      <c r="C542" s="866"/>
      <c r="D542" s="868" t="s">
        <v>2247</v>
      </c>
      <c r="E542" s="859"/>
      <c r="F542" s="184" t="s">
        <v>1948</v>
      </c>
      <c r="G542" s="185" t="s">
        <v>2443</v>
      </c>
      <c r="H542" s="168">
        <v>1300</v>
      </c>
      <c r="I542" s="169"/>
      <c r="J542" s="169"/>
      <c r="K542" s="103"/>
      <c r="L542" s="103"/>
      <c r="M542" s="103"/>
      <c r="N542" s="103"/>
      <c r="O542" s="103"/>
      <c r="P542" s="103"/>
      <c r="Q542" s="103"/>
      <c r="R542" s="103"/>
      <c r="S542" s="103"/>
    </row>
    <row r="543" spans="1:19" ht="15.75" x14ac:dyDescent="0.25">
      <c r="A543" s="183">
        <v>60717</v>
      </c>
      <c r="B543" s="869" t="s">
        <v>2483</v>
      </c>
      <c r="C543" s="866"/>
      <c r="D543" s="868" t="s">
        <v>2247</v>
      </c>
      <c r="E543" s="859"/>
      <c r="F543" s="184" t="s">
        <v>1952</v>
      </c>
      <c r="G543" s="185" t="s">
        <v>2443</v>
      </c>
      <c r="H543" s="168">
        <v>1300</v>
      </c>
      <c r="I543" s="169"/>
      <c r="J543" s="169"/>
      <c r="K543" s="103"/>
      <c r="L543" s="103"/>
      <c r="M543" s="103"/>
      <c r="N543" s="103"/>
      <c r="O543" s="103"/>
      <c r="P543" s="103"/>
      <c r="Q543" s="103"/>
      <c r="R543" s="103"/>
      <c r="S543" s="103"/>
    </row>
    <row r="544" spans="1:19" ht="15.75" x14ac:dyDescent="0.25">
      <c r="A544" s="209">
        <v>60725</v>
      </c>
      <c r="B544" s="920" t="s">
        <v>2484</v>
      </c>
      <c r="C544" s="866"/>
      <c r="D544" s="905" t="s">
        <v>2247</v>
      </c>
      <c r="E544" s="859"/>
      <c r="F544" s="210" t="s">
        <v>2268</v>
      </c>
      <c r="G544" s="245" t="s">
        <v>2485</v>
      </c>
      <c r="H544" s="127">
        <v>4000</v>
      </c>
      <c r="I544" s="584" t="s">
        <v>1950</v>
      </c>
      <c r="J544" s="584" t="s">
        <v>6892</v>
      </c>
      <c r="K544" s="103"/>
      <c r="L544" s="103"/>
      <c r="M544" s="103"/>
      <c r="N544" s="103"/>
      <c r="O544" s="103"/>
      <c r="P544" s="103"/>
      <c r="Q544" s="103"/>
      <c r="R544" s="103"/>
      <c r="S544" s="103"/>
    </row>
    <row r="545" spans="1:19" ht="15.75" x14ac:dyDescent="0.25">
      <c r="A545" s="170">
        <v>60726</v>
      </c>
      <c r="B545" s="869" t="s">
        <v>2486</v>
      </c>
      <c r="C545" s="866"/>
      <c r="D545" s="868" t="s">
        <v>2247</v>
      </c>
      <c r="E545" s="859"/>
      <c r="F545" s="184" t="s">
        <v>2487</v>
      </c>
      <c r="G545" s="185" t="s">
        <v>2488</v>
      </c>
      <c r="H545" s="168">
        <v>1100</v>
      </c>
      <c r="I545" s="169"/>
      <c r="J545" s="169"/>
      <c r="K545" s="103"/>
      <c r="L545" s="103"/>
      <c r="M545" s="103"/>
      <c r="N545" s="103"/>
      <c r="O545" s="103"/>
      <c r="P545" s="103"/>
      <c r="Q545" s="103"/>
      <c r="R545" s="103"/>
      <c r="S545" s="103"/>
    </row>
    <row r="546" spans="1:19" ht="15.75" x14ac:dyDescent="0.25">
      <c r="A546" s="170">
        <v>60730</v>
      </c>
      <c r="B546" s="925" t="s">
        <v>2489</v>
      </c>
      <c r="C546" s="926"/>
      <c r="D546" s="868" t="s">
        <v>2247</v>
      </c>
      <c r="E546" s="859"/>
      <c r="F546" s="171" t="s">
        <v>1952</v>
      </c>
      <c r="G546" s="172" t="s">
        <v>1949</v>
      </c>
      <c r="H546" s="194">
        <v>1300</v>
      </c>
      <c r="I546" s="173">
        <v>2600</v>
      </c>
      <c r="J546" s="173"/>
      <c r="K546" s="103"/>
      <c r="L546" s="103"/>
      <c r="M546" s="103"/>
      <c r="N546" s="103"/>
      <c r="O546" s="103"/>
      <c r="P546" s="103"/>
      <c r="Q546" s="103"/>
      <c r="R546" s="103"/>
      <c r="S546" s="103"/>
    </row>
    <row r="547" spans="1:19" ht="15.75" x14ac:dyDescent="0.25">
      <c r="A547" s="675">
        <v>60731</v>
      </c>
      <c r="B547" s="931" t="s">
        <v>6559</v>
      </c>
      <c r="C547" s="926"/>
      <c r="D547" s="867" t="s">
        <v>2247</v>
      </c>
      <c r="E547" s="859"/>
      <c r="F547" s="676" t="s">
        <v>1952</v>
      </c>
      <c r="G547" s="677" t="s">
        <v>1953</v>
      </c>
      <c r="H547" s="652">
        <v>800</v>
      </c>
      <c r="I547" s="678"/>
      <c r="J547" s="678"/>
      <c r="K547" s="103"/>
      <c r="L547" s="103"/>
      <c r="M547" s="103"/>
      <c r="N547" s="103"/>
      <c r="O547" s="103"/>
      <c r="P547" s="103"/>
      <c r="Q547" s="103"/>
      <c r="R547" s="103"/>
      <c r="S547" s="103"/>
    </row>
    <row r="548" spans="1:19" ht="15.75" x14ac:dyDescent="0.25">
      <c r="A548" s="675">
        <v>60732</v>
      </c>
      <c r="B548" s="931" t="s">
        <v>6560</v>
      </c>
      <c r="C548" s="926"/>
      <c r="D548" s="867" t="s">
        <v>2247</v>
      </c>
      <c r="E548" s="859"/>
      <c r="F548" s="676" t="s">
        <v>1952</v>
      </c>
      <c r="G548" s="677" t="s">
        <v>1953</v>
      </c>
      <c r="H548" s="652">
        <v>800</v>
      </c>
      <c r="I548" s="678"/>
      <c r="J548" s="678"/>
      <c r="K548" s="103"/>
      <c r="L548" s="103"/>
      <c r="M548" s="103"/>
      <c r="N548" s="103"/>
      <c r="O548" s="103"/>
      <c r="P548" s="103"/>
      <c r="Q548" s="103"/>
      <c r="R548" s="103"/>
      <c r="S548" s="103"/>
    </row>
    <row r="549" spans="1:19" ht="15.75" x14ac:dyDescent="0.25">
      <c r="A549" s="170">
        <v>60733</v>
      </c>
      <c r="B549" s="925" t="s">
        <v>2490</v>
      </c>
      <c r="C549" s="926"/>
      <c r="D549" s="868" t="s">
        <v>2247</v>
      </c>
      <c r="E549" s="859"/>
      <c r="F549" s="171" t="s">
        <v>1948</v>
      </c>
      <c r="G549" s="172" t="s">
        <v>2086</v>
      </c>
      <c r="H549" s="194">
        <v>1500</v>
      </c>
      <c r="I549" s="173"/>
      <c r="J549" s="173"/>
      <c r="K549" s="103"/>
      <c r="L549" s="103"/>
      <c r="M549" s="103"/>
      <c r="N549" s="103"/>
      <c r="O549" s="103"/>
      <c r="P549" s="103"/>
      <c r="Q549" s="103"/>
      <c r="R549" s="103"/>
      <c r="S549" s="103"/>
    </row>
    <row r="550" spans="1:19" ht="15.75" x14ac:dyDescent="0.25">
      <c r="A550" s="183">
        <v>60734</v>
      </c>
      <c r="B550" s="869" t="s">
        <v>2491</v>
      </c>
      <c r="C550" s="866"/>
      <c r="D550" s="868" t="s">
        <v>2247</v>
      </c>
      <c r="E550" s="859"/>
      <c r="F550" s="184" t="s">
        <v>1952</v>
      </c>
      <c r="G550" s="185" t="s">
        <v>2086</v>
      </c>
      <c r="H550" s="194">
        <v>1200</v>
      </c>
      <c r="I550" s="173"/>
      <c r="J550" s="173"/>
      <c r="K550" s="103"/>
      <c r="L550" s="103"/>
      <c r="M550" s="103"/>
      <c r="N550" s="103"/>
      <c r="O550" s="103"/>
      <c r="P550" s="103"/>
      <c r="Q550" s="103"/>
      <c r="R550" s="103"/>
      <c r="S550" s="103"/>
    </row>
    <row r="551" spans="1:19" ht="15.75" x14ac:dyDescent="0.25">
      <c r="A551" s="183">
        <v>60735</v>
      </c>
      <c r="B551" s="869" t="s">
        <v>2492</v>
      </c>
      <c r="C551" s="866"/>
      <c r="D551" s="868" t="s">
        <v>2247</v>
      </c>
      <c r="E551" s="859"/>
      <c r="F551" s="184" t="s">
        <v>1948</v>
      </c>
      <c r="G551" s="185" t="s">
        <v>2086</v>
      </c>
      <c r="H551" s="194">
        <v>1200</v>
      </c>
      <c r="I551" s="173"/>
      <c r="J551" s="173"/>
      <c r="K551" s="103"/>
      <c r="L551" s="103"/>
      <c r="M551" s="103"/>
      <c r="N551" s="103"/>
      <c r="O551" s="103"/>
      <c r="P551" s="103"/>
      <c r="Q551" s="103"/>
      <c r="R551" s="103"/>
      <c r="S551" s="103"/>
    </row>
    <row r="552" spans="1:19" ht="15.75" x14ac:dyDescent="0.25">
      <c r="A552" s="183">
        <v>60736</v>
      </c>
      <c r="B552" s="869" t="s">
        <v>2493</v>
      </c>
      <c r="C552" s="866"/>
      <c r="D552" s="868" t="s">
        <v>2247</v>
      </c>
      <c r="E552" s="859"/>
      <c r="F552" s="184" t="s">
        <v>1952</v>
      </c>
      <c r="G552" s="185" t="s">
        <v>2086</v>
      </c>
      <c r="H552" s="194">
        <v>1200</v>
      </c>
      <c r="I552" s="173"/>
      <c r="J552" s="173"/>
      <c r="K552" s="103"/>
      <c r="L552" s="103"/>
      <c r="M552" s="103"/>
      <c r="N552" s="103"/>
      <c r="O552" s="103"/>
      <c r="P552" s="103"/>
      <c r="Q552" s="103"/>
      <c r="R552" s="103"/>
      <c r="S552" s="103"/>
    </row>
    <row r="553" spans="1:19" ht="15.75" x14ac:dyDescent="0.25">
      <c r="A553" s="183">
        <v>60737</v>
      </c>
      <c r="B553" s="869" t="s">
        <v>2494</v>
      </c>
      <c r="C553" s="866"/>
      <c r="D553" s="868" t="s">
        <v>2247</v>
      </c>
      <c r="E553" s="859"/>
      <c r="F553" s="184" t="s">
        <v>1948</v>
      </c>
      <c r="G553" s="185" t="s">
        <v>2086</v>
      </c>
      <c r="H553" s="194">
        <v>1200</v>
      </c>
      <c r="I553" s="173"/>
      <c r="J553" s="173"/>
      <c r="K553" s="103"/>
      <c r="L553" s="103"/>
      <c r="M553" s="103"/>
      <c r="N553" s="103"/>
      <c r="O553" s="103"/>
      <c r="P553" s="103"/>
      <c r="Q553" s="103"/>
      <c r="R553" s="103"/>
      <c r="S553" s="103"/>
    </row>
    <row r="554" spans="1:19" ht="15.75" x14ac:dyDescent="0.25">
      <c r="A554" s="209">
        <v>60738</v>
      </c>
      <c r="B554" s="920" t="s">
        <v>2495</v>
      </c>
      <c r="C554" s="866"/>
      <c r="D554" s="905" t="s">
        <v>2247</v>
      </c>
      <c r="E554" s="859"/>
      <c r="F554" s="210" t="s">
        <v>1952</v>
      </c>
      <c r="G554" s="245" t="s">
        <v>2086</v>
      </c>
      <c r="H554" s="824">
        <v>1500</v>
      </c>
      <c r="I554" s="817"/>
      <c r="J554" s="817"/>
      <c r="K554" s="103"/>
      <c r="L554" s="103"/>
      <c r="M554" s="103"/>
      <c r="N554" s="103"/>
      <c r="O554" s="103"/>
      <c r="P554" s="103"/>
      <c r="Q554" s="103"/>
      <c r="R554" s="103"/>
      <c r="S554" s="103"/>
    </row>
    <row r="555" spans="1:19" ht="15.75" x14ac:dyDescent="0.25">
      <c r="A555" s="183">
        <v>60739</v>
      </c>
      <c r="B555" s="869" t="s">
        <v>2496</v>
      </c>
      <c r="C555" s="866"/>
      <c r="D555" s="868" t="s">
        <v>2247</v>
      </c>
      <c r="E555" s="859"/>
      <c r="F555" s="184" t="s">
        <v>1948</v>
      </c>
      <c r="G555" s="185" t="s">
        <v>2086</v>
      </c>
      <c r="H555" s="213">
        <v>1800</v>
      </c>
      <c r="I555" s="173"/>
      <c r="J555" s="173"/>
      <c r="K555" s="103"/>
      <c r="L555" s="103"/>
      <c r="M555" s="103"/>
      <c r="N555" s="103"/>
      <c r="O555" s="103"/>
      <c r="P555" s="103"/>
      <c r="Q555" s="103"/>
      <c r="R555" s="103"/>
      <c r="S555" s="103"/>
    </row>
    <row r="556" spans="1:19" ht="15.75" x14ac:dyDescent="0.25">
      <c r="A556" s="170">
        <v>60741</v>
      </c>
      <c r="B556" s="869" t="s">
        <v>2497</v>
      </c>
      <c r="C556" s="866"/>
      <c r="D556" s="868" t="s">
        <v>2247</v>
      </c>
      <c r="E556" s="859"/>
      <c r="F556" s="184" t="s">
        <v>2487</v>
      </c>
      <c r="G556" s="231" t="s">
        <v>6515</v>
      </c>
      <c r="H556" s="194">
        <v>1500</v>
      </c>
      <c r="I556" s="173"/>
      <c r="J556" s="173" t="s">
        <v>6893</v>
      </c>
      <c r="K556" s="103"/>
      <c r="L556" s="103"/>
      <c r="M556" s="103"/>
      <c r="N556" s="103"/>
      <c r="O556" s="103"/>
      <c r="P556" s="103"/>
      <c r="Q556" s="103"/>
      <c r="R556" s="103"/>
      <c r="S556" s="103"/>
    </row>
    <row r="557" spans="1:19" ht="15.75" x14ac:dyDescent="0.25">
      <c r="A557" s="170">
        <v>60744</v>
      </c>
      <c r="B557" s="925" t="s">
        <v>2498</v>
      </c>
      <c r="C557" s="926"/>
      <c r="D557" s="868" t="s">
        <v>2247</v>
      </c>
      <c r="E557" s="859"/>
      <c r="F557" s="171" t="s">
        <v>1948</v>
      </c>
      <c r="G557" s="185" t="s">
        <v>2086</v>
      </c>
      <c r="H557" s="194">
        <v>6150</v>
      </c>
      <c r="I557" s="173"/>
      <c r="J557" s="173"/>
      <c r="K557" s="103"/>
      <c r="L557" s="103"/>
      <c r="M557" s="103"/>
      <c r="N557" s="103"/>
      <c r="O557" s="103"/>
      <c r="P557" s="103"/>
      <c r="Q557" s="103"/>
      <c r="R557" s="103"/>
      <c r="S557" s="103"/>
    </row>
    <row r="558" spans="1:19" ht="15.75" x14ac:dyDescent="0.25">
      <c r="A558" s="170">
        <v>60745</v>
      </c>
      <c r="B558" s="925" t="s">
        <v>2499</v>
      </c>
      <c r="C558" s="926"/>
      <c r="D558" s="868" t="s">
        <v>2247</v>
      </c>
      <c r="E558" s="859"/>
      <c r="F558" s="171" t="s">
        <v>1948</v>
      </c>
      <c r="G558" s="185" t="s">
        <v>2086</v>
      </c>
      <c r="H558" s="194">
        <v>2750</v>
      </c>
      <c r="I558" s="173"/>
      <c r="J558" s="173"/>
      <c r="K558" s="103"/>
      <c r="L558" s="103"/>
      <c r="M558" s="103"/>
      <c r="N558" s="103"/>
      <c r="O558" s="103"/>
      <c r="P558" s="103"/>
      <c r="Q558" s="103"/>
      <c r="R558" s="103"/>
      <c r="S558" s="103"/>
    </row>
    <row r="559" spans="1:19" ht="15.75" x14ac:dyDescent="0.25">
      <c r="A559" s="675">
        <v>60756</v>
      </c>
      <c r="B559" s="874" t="s">
        <v>6561</v>
      </c>
      <c r="C559" s="875"/>
      <c r="D559" s="923" t="s">
        <v>2247</v>
      </c>
      <c r="E559" s="924"/>
      <c r="F559" s="676" t="s">
        <v>2268</v>
      </c>
      <c r="G559" s="677" t="s">
        <v>2373</v>
      </c>
      <c r="H559" s="652">
        <v>2000</v>
      </c>
      <c r="I559" s="678"/>
      <c r="J559" s="678"/>
      <c r="K559" s="103"/>
      <c r="L559" s="103"/>
      <c r="M559" s="103"/>
      <c r="N559" s="103"/>
      <c r="O559" s="103"/>
      <c r="P559" s="103"/>
      <c r="Q559" s="103"/>
      <c r="R559" s="103"/>
      <c r="S559" s="103"/>
    </row>
    <row r="560" spans="1:19" ht="15.75" x14ac:dyDescent="0.25">
      <c r="A560" s="170">
        <v>60758</v>
      </c>
      <c r="B560" s="925" t="s">
        <v>2500</v>
      </c>
      <c r="C560" s="926"/>
      <c r="D560" s="868" t="s">
        <v>2247</v>
      </c>
      <c r="E560" s="859"/>
      <c r="F560" s="171" t="s">
        <v>1948</v>
      </c>
      <c r="G560" s="205" t="s">
        <v>6492</v>
      </c>
      <c r="H560" s="194">
        <v>1100</v>
      </c>
      <c r="I560" s="173"/>
      <c r="J560" s="173"/>
      <c r="K560" s="103"/>
      <c r="L560" s="103"/>
      <c r="M560" s="103"/>
      <c r="N560" s="103"/>
      <c r="O560" s="103"/>
      <c r="P560" s="103"/>
      <c r="Q560" s="103"/>
      <c r="R560" s="103"/>
      <c r="S560" s="103"/>
    </row>
    <row r="561" spans="1:19" ht="15.75" x14ac:dyDescent="0.25">
      <c r="A561" s="170">
        <v>60759</v>
      </c>
      <c r="B561" s="925" t="s">
        <v>2501</v>
      </c>
      <c r="C561" s="926"/>
      <c r="D561" s="868" t="s">
        <v>2247</v>
      </c>
      <c r="E561" s="859"/>
      <c r="F561" s="171" t="s">
        <v>1948</v>
      </c>
      <c r="G561" s="185" t="s">
        <v>2086</v>
      </c>
      <c r="H561" s="213">
        <v>5000</v>
      </c>
      <c r="I561" s="173"/>
      <c r="J561" s="173"/>
      <c r="K561" s="103"/>
      <c r="L561" s="103"/>
      <c r="M561" s="103"/>
      <c r="N561" s="103"/>
      <c r="O561" s="103"/>
      <c r="P561" s="103"/>
      <c r="Q561" s="103"/>
      <c r="R561" s="103"/>
      <c r="S561" s="103"/>
    </row>
    <row r="562" spans="1:19" ht="15.75" x14ac:dyDescent="0.25">
      <c r="A562" s="170">
        <v>60760</v>
      </c>
      <c r="B562" s="925" t="s">
        <v>2502</v>
      </c>
      <c r="C562" s="926"/>
      <c r="D562" s="868" t="s">
        <v>2247</v>
      </c>
      <c r="E562" s="859"/>
      <c r="F562" s="171" t="s">
        <v>1948</v>
      </c>
      <c r="G562" s="172" t="s">
        <v>1953</v>
      </c>
      <c r="H562" s="194">
        <v>1300</v>
      </c>
      <c r="I562" s="173"/>
      <c r="J562" s="173"/>
      <c r="K562" s="103"/>
      <c r="L562" s="103"/>
      <c r="M562" s="103"/>
      <c r="N562" s="103"/>
      <c r="O562" s="103"/>
      <c r="P562" s="103"/>
      <c r="Q562" s="103"/>
      <c r="R562" s="103"/>
      <c r="S562" s="103"/>
    </row>
    <row r="563" spans="1:19" ht="15.75" x14ac:dyDescent="0.25">
      <c r="A563" s="170">
        <v>60761</v>
      </c>
      <c r="B563" s="925" t="s">
        <v>2503</v>
      </c>
      <c r="C563" s="926"/>
      <c r="D563" s="868" t="s">
        <v>2247</v>
      </c>
      <c r="E563" s="859"/>
      <c r="F563" s="171" t="s">
        <v>1948</v>
      </c>
      <c r="G563" s="172" t="s">
        <v>1953</v>
      </c>
      <c r="H563" s="194">
        <v>1300</v>
      </c>
      <c r="I563" s="173"/>
      <c r="J563" s="173"/>
      <c r="K563" s="103"/>
      <c r="L563" s="103"/>
      <c r="M563" s="103"/>
      <c r="N563" s="103"/>
      <c r="O563" s="103"/>
      <c r="P563" s="103"/>
      <c r="Q563" s="103"/>
      <c r="R563" s="103"/>
      <c r="S563" s="103"/>
    </row>
    <row r="564" spans="1:19" ht="15.75" x14ac:dyDescent="0.25">
      <c r="A564" s="170">
        <v>60763</v>
      </c>
      <c r="B564" s="925" t="s">
        <v>2504</v>
      </c>
      <c r="C564" s="926"/>
      <c r="D564" s="868" t="s">
        <v>2247</v>
      </c>
      <c r="E564" s="859"/>
      <c r="F564" s="171" t="s">
        <v>1952</v>
      </c>
      <c r="G564" s="205" t="s">
        <v>6492</v>
      </c>
      <c r="H564" s="213">
        <v>1200</v>
      </c>
      <c r="I564" s="173"/>
      <c r="J564" s="173"/>
      <c r="K564" s="103"/>
      <c r="L564" s="103"/>
      <c r="M564" s="103"/>
      <c r="N564" s="103"/>
      <c r="O564" s="103"/>
      <c r="P564" s="103"/>
      <c r="Q564" s="103"/>
      <c r="R564" s="103"/>
      <c r="S564" s="103"/>
    </row>
    <row r="565" spans="1:19" ht="15.75" x14ac:dyDescent="0.25">
      <c r="A565" s="170">
        <v>60764</v>
      </c>
      <c r="B565" s="925" t="s">
        <v>2505</v>
      </c>
      <c r="C565" s="926"/>
      <c r="D565" s="868" t="s">
        <v>2247</v>
      </c>
      <c r="E565" s="859"/>
      <c r="F565" s="171" t="s">
        <v>1952</v>
      </c>
      <c r="G565" s="205" t="s">
        <v>2642</v>
      </c>
      <c r="H565" s="213">
        <v>1200</v>
      </c>
      <c r="I565" s="173"/>
      <c r="J565" s="173"/>
      <c r="K565" s="103"/>
      <c r="L565" s="103"/>
      <c r="M565" s="103"/>
      <c r="N565" s="103"/>
      <c r="O565" s="103"/>
      <c r="P565" s="103"/>
      <c r="Q565" s="103"/>
      <c r="R565" s="103"/>
      <c r="S565" s="103"/>
    </row>
    <row r="566" spans="1:19" ht="15.75" x14ac:dyDescent="0.25">
      <c r="A566" s="170">
        <v>60765</v>
      </c>
      <c r="B566" s="925" t="s">
        <v>2506</v>
      </c>
      <c r="C566" s="926"/>
      <c r="D566" s="868" t="s">
        <v>2247</v>
      </c>
      <c r="E566" s="859"/>
      <c r="F566" s="171" t="s">
        <v>1948</v>
      </c>
      <c r="G566" s="185" t="s">
        <v>2086</v>
      </c>
      <c r="H566" s="194">
        <v>4000</v>
      </c>
      <c r="I566" s="173"/>
      <c r="J566" s="173"/>
      <c r="K566" s="103"/>
      <c r="L566" s="103"/>
      <c r="M566" s="103"/>
      <c r="N566" s="103"/>
      <c r="O566" s="103"/>
      <c r="P566" s="103"/>
      <c r="Q566" s="103"/>
      <c r="R566" s="103"/>
      <c r="S566" s="103"/>
    </row>
    <row r="567" spans="1:19" ht="15.75" x14ac:dyDescent="0.25">
      <c r="A567" s="170">
        <v>60766</v>
      </c>
      <c r="B567" s="869" t="s">
        <v>2507</v>
      </c>
      <c r="C567" s="866"/>
      <c r="D567" s="868" t="s">
        <v>2247</v>
      </c>
      <c r="E567" s="859"/>
      <c r="F567" s="184" t="s">
        <v>1948</v>
      </c>
      <c r="G567" s="172" t="s">
        <v>2086</v>
      </c>
      <c r="H567" s="194">
        <v>1100</v>
      </c>
      <c r="I567" s="173"/>
      <c r="J567" s="173" t="s">
        <v>6874</v>
      </c>
      <c r="K567" s="103"/>
      <c r="L567" s="103"/>
      <c r="M567" s="103"/>
      <c r="N567" s="103"/>
      <c r="O567" s="103"/>
      <c r="P567" s="103"/>
      <c r="Q567" s="103"/>
      <c r="R567" s="103"/>
      <c r="S567" s="103"/>
    </row>
    <row r="568" spans="1:19" ht="15.75" x14ac:dyDescent="0.25">
      <c r="A568" s="170">
        <v>60767</v>
      </c>
      <c r="B568" s="869" t="s">
        <v>2508</v>
      </c>
      <c r="C568" s="866"/>
      <c r="D568" s="868" t="s">
        <v>2247</v>
      </c>
      <c r="E568" s="859"/>
      <c r="F568" s="184" t="s">
        <v>1952</v>
      </c>
      <c r="G568" s="185" t="s">
        <v>2086</v>
      </c>
      <c r="H568" s="188">
        <v>1100</v>
      </c>
      <c r="I568" s="173"/>
      <c r="J568" s="173"/>
      <c r="K568" s="103"/>
      <c r="L568" s="103"/>
      <c r="M568" s="103"/>
      <c r="N568" s="103"/>
      <c r="O568" s="103"/>
      <c r="P568" s="103"/>
      <c r="Q568" s="103"/>
      <c r="R568" s="103"/>
      <c r="S568" s="103"/>
    </row>
    <row r="569" spans="1:19" ht="15.75" x14ac:dyDescent="0.25">
      <c r="A569" s="170">
        <v>60768</v>
      </c>
      <c r="B569" s="869" t="s">
        <v>2509</v>
      </c>
      <c r="C569" s="866"/>
      <c r="D569" s="868" t="s">
        <v>2247</v>
      </c>
      <c r="E569" s="859"/>
      <c r="F569" s="184" t="s">
        <v>1952</v>
      </c>
      <c r="G569" s="172" t="s">
        <v>2086</v>
      </c>
      <c r="H569" s="213">
        <v>1300</v>
      </c>
      <c r="I569" s="173"/>
      <c r="J569" s="173"/>
      <c r="K569" s="103"/>
      <c r="L569" s="103"/>
      <c r="M569" s="103"/>
      <c r="N569" s="103"/>
      <c r="O569" s="103"/>
      <c r="P569" s="103"/>
      <c r="Q569" s="103"/>
      <c r="R569" s="103"/>
      <c r="S569" s="103"/>
    </row>
    <row r="570" spans="1:19" ht="15.75" x14ac:dyDescent="0.25">
      <c r="A570" s="170">
        <v>60769</v>
      </c>
      <c r="B570" s="925" t="s">
        <v>2510</v>
      </c>
      <c r="C570" s="926"/>
      <c r="D570" s="868" t="s">
        <v>2247</v>
      </c>
      <c r="E570" s="859"/>
      <c r="F570" s="171" t="s">
        <v>1952</v>
      </c>
      <c r="G570" s="172" t="s">
        <v>2086</v>
      </c>
      <c r="H570" s="194">
        <v>1100</v>
      </c>
      <c r="I570" s="173"/>
      <c r="J570" s="173"/>
      <c r="K570" s="103"/>
      <c r="L570" s="103"/>
      <c r="M570" s="103"/>
      <c r="N570" s="103"/>
      <c r="O570" s="103"/>
      <c r="P570" s="103"/>
      <c r="Q570" s="103"/>
      <c r="R570" s="103"/>
      <c r="S570" s="103"/>
    </row>
    <row r="571" spans="1:19" ht="15.75" x14ac:dyDescent="0.25">
      <c r="A571" s="170">
        <v>60770</v>
      </c>
      <c r="B571" s="925" t="s">
        <v>2511</v>
      </c>
      <c r="C571" s="926"/>
      <c r="D571" s="868" t="s">
        <v>2247</v>
      </c>
      <c r="E571" s="859"/>
      <c r="F571" s="171" t="s">
        <v>1952</v>
      </c>
      <c r="G571" s="172" t="s">
        <v>2086</v>
      </c>
      <c r="H571" s="194">
        <v>1100</v>
      </c>
      <c r="I571" s="173"/>
      <c r="J571" s="173"/>
      <c r="K571" s="103"/>
      <c r="L571" s="103"/>
      <c r="M571" s="103"/>
      <c r="N571" s="103"/>
      <c r="O571" s="103"/>
      <c r="P571" s="103"/>
      <c r="Q571" s="103"/>
      <c r="R571" s="103"/>
      <c r="S571" s="103"/>
    </row>
    <row r="572" spans="1:19" ht="15.75" x14ac:dyDescent="0.25">
      <c r="A572" s="170">
        <v>60771</v>
      </c>
      <c r="B572" s="925" t="s">
        <v>2512</v>
      </c>
      <c r="C572" s="926"/>
      <c r="D572" s="868" t="s">
        <v>2247</v>
      </c>
      <c r="E572" s="859"/>
      <c r="F572" s="171" t="s">
        <v>1952</v>
      </c>
      <c r="G572" s="205" t="s">
        <v>2017</v>
      </c>
      <c r="H572" s="194">
        <v>1100</v>
      </c>
      <c r="I572" s="173"/>
      <c r="J572" s="173"/>
      <c r="K572" s="103"/>
      <c r="L572" s="103"/>
      <c r="M572" s="103"/>
      <c r="N572" s="103"/>
      <c r="O572" s="103"/>
      <c r="P572" s="103"/>
      <c r="Q572" s="103"/>
      <c r="R572" s="103"/>
      <c r="S572" s="103"/>
    </row>
    <row r="573" spans="1:19" ht="15.75" x14ac:dyDescent="0.25">
      <c r="A573" s="170">
        <v>60772</v>
      </c>
      <c r="B573" s="925" t="s">
        <v>2513</v>
      </c>
      <c r="C573" s="926"/>
      <c r="D573" s="868" t="s">
        <v>2247</v>
      </c>
      <c r="E573" s="859"/>
      <c r="F573" s="171" t="s">
        <v>1952</v>
      </c>
      <c r="G573" s="172" t="s">
        <v>2086</v>
      </c>
      <c r="H573" s="213">
        <v>1400</v>
      </c>
      <c r="I573" s="173"/>
      <c r="J573" s="173"/>
      <c r="K573" s="103"/>
      <c r="L573" s="103"/>
      <c r="M573" s="103"/>
      <c r="N573" s="103"/>
      <c r="O573" s="103"/>
      <c r="P573" s="103"/>
      <c r="Q573" s="103"/>
      <c r="R573" s="103"/>
      <c r="S573" s="103"/>
    </row>
    <row r="574" spans="1:19" ht="15.75" x14ac:dyDescent="0.25">
      <c r="A574" s="170">
        <v>60773</v>
      </c>
      <c r="B574" s="925" t="s">
        <v>2514</v>
      </c>
      <c r="C574" s="926"/>
      <c r="D574" s="868" t="s">
        <v>2247</v>
      </c>
      <c r="E574" s="859"/>
      <c r="F574" s="171" t="s">
        <v>1952</v>
      </c>
      <c r="G574" s="172" t="s">
        <v>2086</v>
      </c>
      <c r="H574" s="213">
        <v>1200</v>
      </c>
      <c r="I574" s="173"/>
      <c r="J574" s="173"/>
      <c r="K574" s="103"/>
      <c r="L574" s="103"/>
      <c r="M574" s="103"/>
      <c r="N574" s="103"/>
      <c r="O574" s="103"/>
      <c r="P574" s="103"/>
      <c r="Q574" s="103"/>
      <c r="R574" s="103"/>
      <c r="S574" s="103"/>
    </row>
    <row r="575" spans="1:19" ht="15.75" x14ac:dyDescent="0.25">
      <c r="A575" s="170">
        <v>60774</v>
      </c>
      <c r="B575" s="925" t="s">
        <v>2515</v>
      </c>
      <c r="C575" s="926"/>
      <c r="D575" s="868" t="s">
        <v>2247</v>
      </c>
      <c r="E575" s="859"/>
      <c r="F575" s="171" t="s">
        <v>1952</v>
      </c>
      <c r="G575" s="172" t="s">
        <v>2086</v>
      </c>
      <c r="H575" s="213">
        <v>1200</v>
      </c>
      <c r="I575" s="173"/>
      <c r="J575" s="173"/>
      <c r="K575" s="103"/>
      <c r="L575" s="103"/>
      <c r="M575" s="103"/>
      <c r="N575" s="103"/>
      <c r="O575" s="103"/>
      <c r="P575" s="103"/>
      <c r="Q575" s="103"/>
      <c r="R575" s="103"/>
      <c r="S575" s="103"/>
    </row>
    <row r="576" spans="1:19" ht="15.75" x14ac:dyDescent="0.25">
      <c r="A576" s="170">
        <v>60775</v>
      </c>
      <c r="B576" s="925" t="s">
        <v>2516</v>
      </c>
      <c r="C576" s="926"/>
      <c r="D576" s="868" t="s">
        <v>2247</v>
      </c>
      <c r="E576" s="859"/>
      <c r="F576" s="171" t="s">
        <v>2268</v>
      </c>
      <c r="G576" s="172" t="s">
        <v>2517</v>
      </c>
      <c r="H576" s="194">
        <v>1000</v>
      </c>
      <c r="I576" s="173"/>
      <c r="J576" s="173"/>
      <c r="K576" s="103"/>
      <c r="L576" s="103"/>
      <c r="M576" s="103"/>
      <c r="N576" s="103"/>
      <c r="O576" s="103"/>
      <c r="P576" s="103"/>
      <c r="Q576" s="103"/>
      <c r="R576" s="103"/>
      <c r="S576" s="103"/>
    </row>
    <row r="577" spans="1:19" ht="15.75" x14ac:dyDescent="0.25">
      <c r="A577" s="170">
        <v>60779</v>
      </c>
      <c r="B577" s="925" t="s">
        <v>2518</v>
      </c>
      <c r="C577" s="926"/>
      <c r="D577" s="868" t="s">
        <v>2519</v>
      </c>
      <c r="E577" s="859"/>
      <c r="F577" s="171" t="s">
        <v>1948</v>
      </c>
      <c r="G577" s="205" t="s">
        <v>6517</v>
      </c>
      <c r="H577" s="213">
        <v>5600</v>
      </c>
      <c r="I577" s="173"/>
      <c r="J577" s="173"/>
      <c r="K577" s="103"/>
      <c r="L577" s="103"/>
      <c r="M577" s="103"/>
      <c r="N577" s="103"/>
      <c r="O577" s="103"/>
      <c r="P577" s="103"/>
      <c r="Q577" s="103"/>
      <c r="R577" s="103"/>
      <c r="S577" s="103"/>
    </row>
    <row r="578" spans="1:19" ht="15.75" x14ac:dyDescent="0.25">
      <c r="A578" s="209">
        <v>60782</v>
      </c>
      <c r="B578" s="920" t="s">
        <v>2520</v>
      </c>
      <c r="C578" s="866"/>
      <c r="D578" s="905" t="s">
        <v>2383</v>
      </c>
      <c r="E578" s="859"/>
      <c r="F578" s="210" t="s">
        <v>1948</v>
      </c>
      <c r="G578" s="245" t="s">
        <v>1953</v>
      </c>
      <c r="H578" s="127">
        <v>4400</v>
      </c>
      <c r="I578" s="584" t="s">
        <v>1950</v>
      </c>
      <c r="J578" s="584"/>
      <c r="K578" s="103"/>
      <c r="L578" s="103"/>
      <c r="M578" s="103"/>
      <c r="N578" s="103"/>
      <c r="O578" s="103"/>
      <c r="P578" s="103"/>
      <c r="Q578" s="103"/>
      <c r="R578" s="103"/>
      <c r="S578" s="103"/>
    </row>
    <row r="579" spans="1:19" ht="15.6" customHeight="1" x14ac:dyDescent="0.25">
      <c r="A579" s="209">
        <v>60783</v>
      </c>
      <c r="B579" s="920" t="s">
        <v>2521</v>
      </c>
      <c r="C579" s="866"/>
      <c r="D579" s="905" t="s">
        <v>2247</v>
      </c>
      <c r="E579" s="859"/>
      <c r="F579" s="210" t="s">
        <v>2268</v>
      </c>
      <c r="G579" s="245" t="s">
        <v>2517</v>
      </c>
      <c r="H579" s="127">
        <v>2900</v>
      </c>
      <c r="I579" s="584" t="s">
        <v>1950</v>
      </c>
      <c r="J579" s="584"/>
      <c r="K579" s="103"/>
      <c r="L579" s="103"/>
      <c r="M579" s="103"/>
      <c r="N579" s="103"/>
      <c r="O579" s="103"/>
      <c r="P579" s="103"/>
      <c r="Q579" s="103"/>
      <c r="R579" s="103"/>
      <c r="S579" s="103"/>
    </row>
    <row r="580" spans="1:19" ht="15.6" customHeight="1" x14ac:dyDescent="0.25">
      <c r="A580" s="560">
        <v>60784</v>
      </c>
      <c r="B580" s="921" t="s">
        <v>6562</v>
      </c>
      <c r="C580" s="866"/>
      <c r="D580" s="906" t="s">
        <v>2247</v>
      </c>
      <c r="E580" s="859"/>
      <c r="F580" s="561" t="s">
        <v>1952</v>
      </c>
      <c r="G580" s="593" t="s">
        <v>2070</v>
      </c>
      <c r="H580" s="679">
        <v>2000</v>
      </c>
      <c r="I580" s="680"/>
      <c r="J580" s="680"/>
      <c r="K580" s="103"/>
      <c r="L580" s="103"/>
      <c r="M580" s="103"/>
      <c r="N580" s="103"/>
      <c r="O580" s="103"/>
      <c r="P580" s="103"/>
      <c r="Q580" s="103"/>
      <c r="R580" s="103"/>
      <c r="S580" s="103"/>
    </row>
    <row r="581" spans="1:19" ht="15.6" customHeight="1" x14ac:dyDescent="0.25">
      <c r="A581" s="560">
        <v>60785</v>
      </c>
      <c r="B581" s="921" t="s">
        <v>6563</v>
      </c>
      <c r="C581" s="866"/>
      <c r="D581" s="906" t="s">
        <v>2247</v>
      </c>
      <c r="E581" s="859"/>
      <c r="F581" s="561" t="s">
        <v>1952</v>
      </c>
      <c r="G581" s="593" t="s">
        <v>2070</v>
      </c>
      <c r="H581" s="679">
        <v>2000</v>
      </c>
      <c r="I581" s="680"/>
      <c r="J581" s="680"/>
      <c r="K581" s="103"/>
      <c r="L581" s="103"/>
      <c r="M581" s="103"/>
      <c r="N581" s="103"/>
      <c r="O581" s="103"/>
      <c r="P581" s="103"/>
      <c r="Q581" s="103"/>
      <c r="R581" s="103"/>
      <c r="S581" s="103"/>
    </row>
    <row r="582" spans="1:19" ht="15.6" customHeight="1" x14ac:dyDescent="0.25">
      <c r="A582" s="560">
        <v>60786</v>
      </c>
      <c r="B582" s="921" t="s">
        <v>6564</v>
      </c>
      <c r="C582" s="866"/>
      <c r="D582" s="906" t="s">
        <v>2247</v>
      </c>
      <c r="E582" s="859"/>
      <c r="F582" s="561" t="s">
        <v>1952</v>
      </c>
      <c r="G582" s="593" t="s">
        <v>2070</v>
      </c>
      <c r="H582" s="679">
        <v>2000</v>
      </c>
      <c r="I582" s="663"/>
      <c r="J582" s="663"/>
      <c r="K582" s="103"/>
      <c r="L582" s="103"/>
      <c r="M582" s="103"/>
      <c r="N582" s="103"/>
      <c r="O582" s="103"/>
      <c r="P582" s="103"/>
      <c r="Q582" s="103"/>
      <c r="R582" s="103"/>
      <c r="S582" s="103"/>
    </row>
    <row r="583" spans="1:19" ht="15.6" customHeight="1" x14ac:dyDescent="0.25">
      <c r="A583" s="560">
        <v>60787</v>
      </c>
      <c r="B583" s="921" t="s">
        <v>6565</v>
      </c>
      <c r="C583" s="866"/>
      <c r="D583" s="906" t="s">
        <v>2247</v>
      </c>
      <c r="E583" s="859"/>
      <c r="F583" s="561" t="s">
        <v>1952</v>
      </c>
      <c r="G583" s="593" t="s">
        <v>2070</v>
      </c>
      <c r="H583" s="679">
        <v>2000</v>
      </c>
      <c r="I583" s="680"/>
      <c r="J583" s="680"/>
      <c r="K583" s="103"/>
      <c r="L583" s="103"/>
      <c r="M583" s="103"/>
      <c r="N583" s="103"/>
      <c r="O583" s="103"/>
      <c r="P583" s="103"/>
      <c r="Q583" s="103"/>
      <c r="R583" s="103"/>
      <c r="S583" s="103"/>
    </row>
    <row r="584" spans="1:19" ht="15.75" x14ac:dyDescent="0.25">
      <c r="A584" s="692">
        <v>60788</v>
      </c>
      <c r="B584" s="1008" t="s">
        <v>2522</v>
      </c>
      <c r="C584" s="979"/>
      <c r="D584" s="867" t="s">
        <v>2247</v>
      </c>
      <c r="E584" s="859"/>
      <c r="F584" s="697" t="s">
        <v>1952</v>
      </c>
      <c r="G584" s="698" t="s">
        <v>1949</v>
      </c>
      <c r="H584" s="699">
        <v>1800</v>
      </c>
      <c r="I584" s="173"/>
      <c r="J584" s="173"/>
      <c r="K584" s="103"/>
      <c r="L584" s="103"/>
      <c r="M584" s="103"/>
      <c r="N584" s="103"/>
      <c r="O584" s="103"/>
      <c r="P584" s="103"/>
      <c r="Q584" s="103"/>
      <c r="R584" s="103"/>
      <c r="S584" s="103"/>
    </row>
    <row r="585" spans="1:19" ht="15.75" x14ac:dyDescent="0.25">
      <c r="A585" s="691" t="s">
        <v>2523</v>
      </c>
      <c r="B585" s="694"/>
      <c r="C585" s="694"/>
      <c r="D585" s="695"/>
      <c r="E585" s="695"/>
      <c r="F585" s="696"/>
      <c r="G585" s="696"/>
      <c r="H585" s="696"/>
      <c r="I585" s="700"/>
      <c r="J585" s="700"/>
      <c r="K585" s="103"/>
      <c r="L585" s="103"/>
      <c r="M585" s="103"/>
      <c r="N585" s="103"/>
      <c r="O585" s="103"/>
      <c r="P585" s="103"/>
      <c r="Q585" s="103"/>
      <c r="R585" s="103"/>
      <c r="S585" s="103"/>
    </row>
    <row r="586" spans="1:19" ht="15.75" x14ac:dyDescent="0.25">
      <c r="A586" s="165">
        <v>60801</v>
      </c>
      <c r="B586" s="984" t="s">
        <v>2524</v>
      </c>
      <c r="C586" s="985"/>
      <c r="D586" s="944" t="s">
        <v>2247</v>
      </c>
      <c r="E586" s="938"/>
      <c r="F586" s="166" t="s">
        <v>1952</v>
      </c>
      <c r="G586" s="167" t="s">
        <v>2443</v>
      </c>
      <c r="H586" s="203">
        <v>1000</v>
      </c>
      <c r="I586" s="701"/>
      <c r="J586" s="701"/>
      <c r="K586" s="103"/>
      <c r="L586" s="103"/>
      <c r="M586" s="103"/>
      <c r="N586" s="103"/>
      <c r="O586" s="103"/>
      <c r="P586" s="103"/>
      <c r="Q586" s="103"/>
      <c r="R586" s="103"/>
      <c r="S586" s="103"/>
    </row>
    <row r="587" spans="1:19" ht="15.6" customHeight="1" x14ac:dyDescent="0.25">
      <c r="A587" s="209">
        <v>60804</v>
      </c>
      <c r="B587" s="1009" t="s">
        <v>2525</v>
      </c>
      <c r="C587" s="911"/>
      <c r="D587" s="905" t="s">
        <v>2526</v>
      </c>
      <c r="E587" s="859"/>
      <c r="F587" s="210" t="s">
        <v>1952</v>
      </c>
      <c r="G587" s="245" t="s">
        <v>2064</v>
      </c>
      <c r="H587" s="127">
        <v>1400</v>
      </c>
      <c r="I587" s="584"/>
      <c r="J587" s="584"/>
      <c r="K587" s="103"/>
      <c r="L587" s="103"/>
      <c r="M587" s="103"/>
      <c r="N587" s="103"/>
      <c r="O587" s="103"/>
      <c r="P587" s="103"/>
      <c r="Q587" s="103"/>
      <c r="R587" s="103"/>
      <c r="S587" s="103"/>
    </row>
    <row r="588" spans="1:19" ht="15.6" customHeight="1" x14ac:dyDescent="0.25">
      <c r="A588" s="564">
        <v>60806</v>
      </c>
      <c r="B588" s="1010" t="s">
        <v>6566</v>
      </c>
      <c r="C588" s="1011"/>
      <c r="D588" s="1012" t="s">
        <v>6504</v>
      </c>
      <c r="E588" s="1013"/>
      <c r="F588" s="565" t="s">
        <v>1952</v>
      </c>
      <c r="G588" s="562" t="s">
        <v>6567</v>
      </c>
      <c r="H588" s="681">
        <v>2300</v>
      </c>
      <c r="I588" s="682"/>
      <c r="J588" s="682"/>
      <c r="K588" s="103"/>
      <c r="L588" s="103"/>
      <c r="M588" s="103"/>
      <c r="N588" s="103"/>
      <c r="O588" s="103"/>
      <c r="P588" s="103"/>
      <c r="Q588" s="103"/>
      <c r="R588" s="103"/>
      <c r="S588" s="103"/>
    </row>
    <row r="589" spans="1:19" ht="15.75" x14ac:dyDescent="0.25">
      <c r="A589" s="586">
        <v>90076</v>
      </c>
      <c r="B589" s="887" t="s">
        <v>6493</v>
      </c>
      <c r="C589" s="877"/>
      <c r="D589" s="888" t="s">
        <v>6495</v>
      </c>
      <c r="E589" s="864"/>
      <c r="F589" s="587" t="s">
        <v>1952</v>
      </c>
      <c r="G589" s="588" t="s">
        <v>6492</v>
      </c>
      <c r="H589" s="589">
        <v>2500</v>
      </c>
      <c r="I589" s="590"/>
      <c r="J589" s="590"/>
      <c r="K589" s="103"/>
      <c r="L589" s="103"/>
      <c r="M589" s="103"/>
      <c r="N589" s="103"/>
      <c r="O589" s="103"/>
      <c r="P589" s="103"/>
      <c r="Q589" s="103"/>
      <c r="R589" s="103"/>
      <c r="S589" s="103"/>
    </row>
    <row r="590" spans="1:19" ht="15.75" x14ac:dyDescent="0.25">
      <c r="A590" s="586">
        <v>60504</v>
      </c>
      <c r="B590" s="887" t="s">
        <v>6494</v>
      </c>
      <c r="C590" s="877"/>
      <c r="D590" s="888" t="s">
        <v>3228</v>
      </c>
      <c r="E590" s="864"/>
      <c r="F590" s="587" t="s">
        <v>1952</v>
      </c>
      <c r="G590" s="588" t="s">
        <v>6492</v>
      </c>
      <c r="H590" s="589">
        <v>1800</v>
      </c>
      <c r="I590" s="590"/>
      <c r="J590" s="590"/>
      <c r="K590" s="103"/>
      <c r="L590" s="103"/>
      <c r="M590" s="103"/>
      <c r="N590" s="103"/>
      <c r="O590" s="103"/>
      <c r="P590" s="103"/>
      <c r="Q590" s="103"/>
      <c r="R590" s="103"/>
      <c r="S590" s="103"/>
    </row>
    <row r="591" spans="1:19" ht="15.75" x14ac:dyDescent="0.25">
      <c r="A591" s="116" t="s">
        <v>2527</v>
      </c>
      <c r="B591" s="695"/>
      <c r="C591" s="695"/>
      <c r="D591" s="695"/>
      <c r="E591" s="695"/>
      <c r="F591" s="117"/>
      <c r="G591" s="117"/>
      <c r="H591" s="117" t="s">
        <v>1981</v>
      </c>
      <c r="I591" s="117"/>
      <c r="J591" s="117"/>
      <c r="K591" s="103"/>
      <c r="L591" s="103"/>
      <c r="M591" s="103"/>
      <c r="N591" s="103"/>
      <c r="O591" s="103"/>
      <c r="P591" s="103"/>
      <c r="Q591" s="103"/>
      <c r="R591" s="103"/>
      <c r="S591" s="103"/>
    </row>
    <row r="592" spans="1:19" ht="15.75" x14ac:dyDescent="0.25">
      <c r="A592" s="165">
        <v>60901</v>
      </c>
      <c r="B592" s="1006" t="s">
        <v>2528</v>
      </c>
      <c r="C592" s="998"/>
      <c r="D592" s="944" t="s">
        <v>2460</v>
      </c>
      <c r="E592" s="938"/>
      <c r="F592" s="166" t="s">
        <v>1952</v>
      </c>
      <c r="G592" s="167" t="s">
        <v>2086</v>
      </c>
      <c r="H592" s="553">
        <v>800</v>
      </c>
      <c r="I592" s="624">
        <v>1600</v>
      </c>
      <c r="J592" s="624"/>
      <c r="K592" s="103"/>
      <c r="L592" s="103"/>
      <c r="M592" s="103"/>
      <c r="N592" s="103"/>
      <c r="O592" s="103"/>
      <c r="P592" s="103"/>
      <c r="Q592" s="103"/>
      <c r="R592" s="103"/>
      <c r="S592" s="103"/>
    </row>
    <row r="593" spans="1:19" ht="15.75" x14ac:dyDescent="0.25">
      <c r="A593" s="170">
        <v>60902</v>
      </c>
      <c r="B593" s="927" t="s">
        <v>2529</v>
      </c>
      <c r="C593" s="928"/>
      <c r="D593" s="922" t="s">
        <v>2247</v>
      </c>
      <c r="E593" s="913"/>
      <c r="F593" s="171" t="s">
        <v>1952</v>
      </c>
      <c r="G593" s="172" t="s">
        <v>2443</v>
      </c>
      <c r="H593" s="203">
        <v>800</v>
      </c>
      <c r="I593" s="173"/>
      <c r="J593" s="173"/>
      <c r="K593" s="103"/>
      <c r="L593" s="103"/>
      <c r="M593" s="103"/>
      <c r="N593" s="103"/>
      <c r="O593" s="103"/>
      <c r="P593" s="103"/>
      <c r="Q593" s="103"/>
      <c r="R593" s="103"/>
      <c r="S593" s="103"/>
    </row>
    <row r="594" spans="1:19" ht="15.75" x14ac:dyDescent="0.25">
      <c r="A594" s="116" t="s">
        <v>2530</v>
      </c>
      <c r="B594" s="118"/>
      <c r="C594" s="118"/>
      <c r="D594" s="118"/>
      <c r="E594" s="118"/>
      <c r="F594" s="117"/>
      <c r="G594" s="117"/>
      <c r="H594" s="117"/>
      <c r="I594" s="117"/>
      <c r="J594" s="117"/>
      <c r="K594" s="103"/>
      <c r="L594" s="103"/>
      <c r="M594" s="103"/>
      <c r="N594" s="103"/>
      <c r="O594" s="103"/>
      <c r="P594" s="103"/>
      <c r="Q594" s="103"/>
      <c r="R594" s="103"/>
      <c r="S594" s="103"/>
    </row>
    <row r="595" spans="1:19" ht="15.75" x14ac:dyDescent="0.25">
      <c r="A595" s="165">
        <v>70001</v>
      </c>
      <c r="B595" s="916" t="s">
        <v>2531</v>
      </c>
      <c r="C595" s="917"/>
      <c r="D595" s="914" t="s">
        <v>2247</v>
      </c>
      <c r="E595" s="915"/>
      <c r="F595" s="166" t="s">
        <v>1952</v>
      </c>
      <c r="G595" s="167" t="s">
        <v>1949</v>
      </c>
      <c r="H595" s="168">
        <v>550</v>
      </c>
      <c r="I595" s="169">
        <v>1100</v>
      </c>
      <c r="J595" s="169"/>
      <c r="K595" s="103"/>
      <c r="L595" s="103"/>
      <c r="M595" s="103"/>
      <c r="N595" s="103"/>
      <c r="O595" s="103"/>
      <c r="P595" s="103"/>
      <c r="Q595" s="103"/>
      <c r="R595" s="103"/>
      <c r="S595" s="103"/>
    </row>
    <row r="596" spans="1:19" ht="15.75" x14ac:dyDescent="0.25">
      <c r="A596" s="183">
        <v>70002</v>
      </c>
      <c r="B596" s="869" t="s">
        <v>2532</v>
      </c>
      <c r="C596" s="866"/>
      <c r="D596" s="868" t="s">
        <v>2247</v>
      </c>
      <c r="E596" s="859"/>
      <c r="F596" s="184" t="s">
        <v>1952</v>
      </c>
      <c r="G596" s="185" t="s">
        <v>1949</v>
      </c>
      <c r="H596" s="168">
        <v>950</v>
      </c>
      <c r="I596" s="169">
        <v>1900</v>
      </c>
      <c r="J596" s="169"/>
      <c r="K596" s="103"/>
      <c r="L596" s="103"/>
      <c r="M596" s="103"/>
      <c r="N596" s="103"/>
      <c r="O596" s="103"/>
      <c r="P596" s="103"/>
      <c r="Q596" s="103"/>
      <c r="R596" s="103"/>
      <c r="S596" s="103"/>
    </row>
    <row r="597" spans="1:19" ht="15.75" x14ac:dyDescent="0.25">
      <c r="A597" s="183">
        <v>70003</v>
      </c>
      <c r="B597" s="869" t="s">
        <v>2533</v>
      </c>
      <c r="C597" s="866"/>
      <c r="D597" s="868" t="s">
        <v>2247</v>
      </c>
      <c r="E597" s="859"/>
      <c r="F597" s="184" t="s">
        <v>1952</v>
      </c>
      <c r="G597" s="185" t="s">
        <v>1949</v>
      </c>
      <c r="H597" s="168">
        <v>650</v>
      </c>
      <c r="I597" s="169">
        <v>1300</v>
      </c>
      <c r="J597" s="169"/>
      <c r="K597" s="103"/>
      <c r="L597" s="103"/>
      <c r="M597" s="103"/>
      <c r="N597" s="103"/>
      <c r="O597" s="103"/>
      <c r="P597" s="103"/>
      <c r="Q597" s="103"/>
      <c r="R597" s="103"/>
      <c r="S597" s="103"/>
    </row>
    <row r="598" spans="1:19" ht="15.75" x14ac:dyDescent="0.25">
      <c r="A598" s="183">
        <v>70004</v>
      </c>
      <c r="B598" s="869" t="s">
        <v>2534</v>
      </c>
      <c r="C598" s="866"/>
      <c r="D598" s="868" t="s">
        <v>2247</v>
      </c>
      <c r="E598" s="859"/>
      <c r="F598" s="184" t="s">
        <v>1952</v>
      </c>
      <c r="G598" s="185" t="s">
        <v>1949</v>
      </c>
      <c r="H598" s="168">
        <v>750</v>
      </c>
      <c r="I598" s="169">
        <v>1500</v>
      </c>
      <c r="J598" s="169"/>
      <c r="K598" s="103"/>
      <c r="L598" s="103"/>
      <c r="M598" s="103"/>
      <c r="N598" s="103"/>
      <c r="O598" s="103"/>
      <c r="P598" s="103"/>
      <c r="Q598" s="103"/>
      <c r="R598" s="103"/>
      <c r="S598" s="103"/>
    </row>
    <row r="599" spans="1:19" ht="15.75" x14ac:dyDescent="0.25">
      <c r="A599" s="183">
        <v>70005</v>
      </c>
      <c r="B599" s="869" t="s">
        <v>2535</v>
      </c>
      <c r="C599" s="866"/>
      <c r="D599" s="868" t="s">
        <v>2247</v>
      </c>
      <c r="E599" s="859"/>
      <c r="F599" s="184" t="s">
        <v>1952</v>
      </c>
      <c r="G599" s="185" t="s">
        <v>1949</v>
      </c>
      <c r="H599" s="168">
        <v>750</v>
      </c>
      <c r="I599" s="169">
        <v>1500</v>
      </c>
      <c r="J599" s="169"/>
      <c r="K599" s="103"/>
      <c r="L599" s="103"/>
      <c r="M599" s="103"/>
      <c r="N599" s="103"/>
      <c r="O599" s="103"/>
      <c r="P599" s="103"/>
      <c r="Q599" s="103"/>
      <c r="R599" s="103"/>
      <c r="S599" s="103"/>
    </row>
    <row r="600" spans="1:19" ht="15.75" x14ac:dyDescent="0.25">
      <c r="A600" s="183">
        <v>70006</v>
      </c>
      <c r="B600" s="869" t="s">
        <v>2536</v>
      </c>
      <c r="C600" s="866"/>
      <c r="D600" s="868" t="s">
        <v>2247</v>
      </c>
      <c r="E600" s="859"/>
      <c r="F600" s="184" t="s">
        <v>1952</v>
      </c>
      <c r="G600" s="185" t="s">
        <v>1949</v>
      </c>
      <c r="H600" s="168">
        <v>750</v>
      </c>
      <c r="I600" s="169">
        <v>1500</v>
      </c>
      <c r="J600" s="169"/>
      <c r="K600" s="103"/>
      <c r="L600" s="103"/>
      <c r="M600" s="103"/>
      <c r="N600" s="103"/>
      <c r="O600" s="103"/>
      <c r="P600" s="103"/>
      <c r="Q600" s="103"/>
      <c r="R600" s="103"/>
      <c r="S600" s="103"/>
    </row>
    <row r="601" spans="1:19" ht="15.75" x14ac:dyDescent="0.25">
      <c r="A601" s="183">
        <v>70007</v>
      </c>
      <c r="B601" s="869" t="s">
        <v>2537</v>
      </c>
      <c r="C601" s="866"/>
      <c r="D601" s="868" t="s">
        <v>2039</v>
      </c>
      <c r="E601" s="859"/>
      <c r="F601" s="184" t="s">
        <v>1952</v>
      </c>
      <c r="G601" s="231" t="s">
        <v>2517</v>
      </c>
      <c r="H601" s="168">
        <v>2050</v>
      </c>
      <c r="I601" s="187"/>
      <c r="J601" s="187"/>
      <c r="K601" s="103"/>
      <c r="L601" s="103"/>
      <c r="M601" s="103"/>
      <c r="N601" s="103"/>
      <c r="O601" s="103"/>
      <c r="P601" s="103"/>
      <c r="Q601" s="103"/>
      <c r="R601" s="103"/>
      <c r="S601" s="103"/>
    </row>
    <row r="602" spans="1:19" ht="15.75" x14ac:dyDescent="0.25">
      <c r="A602" s="183">
        <v>70008</v>
      </c>
      <c r="B602" s="869" t="s">
        <v>2538</v>
      </c>
      <c r="C602" s="866"/>
      <c r="D602" s="868" t="s">
        <v>2247</v>
      </c>
      <c r="E602" s="859"/>
      <c r="F602" s="184" t="s">
        <v>1952</v>
      </c>
      <c r="G602" s="185" t="s">
        <v>1949</v>
      </c>
      <c r="H602" s="168">
        <v>1300</v>
      </c>
      <c r="I602" s="187">
        <v>2600</v>
      </c>
      <c r="J602" s="187"/>
      <c r="K602" s="103"/>
      <c r="L602" s="103"/>
      <c r="M602" s="103"/>
      <c r="N602" s="103"/>
      <c r="O602" s="103"/>
      <c r="P602" s="103"/>
      <c r="Q602" s="103"/>
      <c r="R602" s="103"/>
      <c r="S602" s="103"/>
    </row>
    <row r="603" spans="1:19" ht="15.75" x14ac:dyDescent="0.25">
      <c r="A603" s="183">
        <v>70009</v>
      </c>
      <c r="B603" s="869" t="s">
        <v>2539</v>
      </c>
      <c r="C603" s="866"/>
      <c r="D603" s="868" t="s">
        <v>2247</v>
      </c>
      <c r="E603" s="859"/>
      <c r="F603" s="184" t="s">
        <v>1952</v>
      </c>
      <c r="G603" s="185" t="s">
        <v>1949</v>
      </c>
      <c r="H603" s="168">
        <v>1150</v>
      </c>
      <c r="I603" s="169">
        <v>2300</v>
      </c>
      <c r="J603" s="169"/>
      <c r="K603" s="103"/>
      <c r="L603" s="103"/>
      <c r="M603" s="103"/>
      <c r="N603" s="103"/>
      <c r="O603" s="103"/>
      <c r="P603" s="103"/>
      <c r="Q603" s="103"/>
      <c r="R603" s="103"/>
      <c r="S603" s="103"/>
    </row>
    <row r="604" spans="1:19" ht="15.75" x14ac:dyDescent="0.25">
      <c r="A604" s="209">
        <v>70010</v>
      </c>
      <c r="B604" s="920" t="s">
        <v>2540</v>
      </c>
      <c r="C604" s="866"/>
      <c r="D604" s="905" t="s">
        <v>2247</v>
      </c>
      <c r="E604" s="859"/>
      <c r="F604" s="210" t="s">
        <v>1952</v>
      </c>
      <c r="G604" s="245" t="s">
        <v>1949</v>
      </c>
      <c r="H604" s="168">
        <v>1100</v>
      </c>
      <c r="I604" s="169">
        <v>2200</v>
      </c>
      <c r="J604" s="169"/>
      <c r="K604" s="103"/>
      <c r="L604" s="103"/>
      <c r="M604" s="103"/>
      <c r="N604" s="103"/>
      <c r="O604" s="103"/>
      <c r="P604" s="103"/>
      <c r="Q604" s="103"/>
      <c r="R604" s="103"/>
      <c r="S604" s="103"/>
    </row>
    <row r="605" spans="1:19" ht="15.75" x14ac:dyDescent="0.25">
      <c r="A605" s="209">
        <v>70011</v>
      </c>
      <c r="B605" s="920" t="s">
        <v>2541</v>
      </c>
      <c r="C605" s="866"/>
      <c r="D605" s="905" t="s">
        <v>2344</v>
      </c>
      <c r="E605" s="859"/>
      <c r="F605" s="210" t="s">
        <v>1952</v>
      </c>
      <c r="G605" s="245" t="s">
        <v>1949</v>
      </c>
      <c r="H605" s="200">
        <v>1300</v>
      </c>
      <c r="I605" s="247">
        <v>2600</v>
      </c>
      <c r="J605" s="247"/>
      <c r="K605" s="103"/>
      <c r="L605" s="103"/>
      <c r="M605" s="103"/>
      <c r="N605" s="103"/>
      <c r="O605" s="103"/>
      <c r="P605" s="103"/>
      <c r="Q605" s="103"/>
      <c r="R605" s="103"/>
      <c r="S605" s="103"/>
    </row>
    <row r="606" spans="1:19" ht="15.75" x14ac:dyDescent="0.25">
      <c r="A606" s="183">
        <v>70012</v>
      </c>
      <c r="B606" s="869" t="s">
        <v>2542</v>
      </c>
      <c r="C606" s="866"/>
      <c r="D606" s="868" t="s">
        <v>2247</v>
      </c>
      <c r="E606" s="859"/>
      <c r="F606" s="184" t="s">
        <v>1952</v>
      </c>
      <c r="G606" s="185" t="s">
        <v>1949</v>
      </c>
      <c r="H606" s="168">
        <v>1350</v>
      </c>
      <c r="I606" s="169">
        <v>2700</v>
      </c>
      <c r="J606" s="169"/>
      <c r="K606" s="103"/>
      <c r="L606" s="103"/>
      <c r="M606" s="103"/>
      <c r="N606" s="103"/>
      <c r="O606" s="103"/>
      <c r="P606" s="103"/>
      <c r="Q606" s="103"/>
      <c r="R606" s="103"/>
      <c r="S606" s="103"/>
    </row>
    <row r="607" spans="1:19" ht="15.75" x14ac:dyDescent="0.25">
      <c r="A607" s="170">
        <v>70014</v>
      </c>
      <c r="B607" s="925" t="s">
        <v>2543</v>
      </c>
      <c r="C607" s="926"/>
      <c r="D607" s="868" t="s">
        <v>2247</v>
      </c>
      <c r="E607" s="859"/>
      <c r="F607" s="171" t="s">
        <v>1952</v>
      </c>
      <c r="G607" s="172" t="s">
        <v>1949</v>
      </c>
      <c r="H607" s="168">
        <v>1800</v>
      </c>
      <c r="I607" s="187">
        <v>3200</v>
      </c>
      <c r="J607" s="187"/>
      <c r="K607" s="103"/>
      <c r="L607" s="103"/>
      <c r="M607" s="103"/>
      <c r="N607" s="103"/>
      <c r="O607" s="103"/>
      <c r="P607" s="103"/>
      <c r="Q607" s="103"/>
      <c r="R607" s="103"/>
      <c r="S607" s="103"/>
    </row>
    <row r="608" spans="1:19" ht="15.75" x14ac:dyDescent="0.25">
      <c r="A608" s="183">
        <v>70015</v>
      </c>
      <c r="B608" s="869" t="s">
        <v>2544</v>
      </c>
      <c r="C608" s="866"/>
      <c r="D608" s="868" t="s">
        <v>2460</v>
      </c>
      <c r="E608" s="859"/>
      <c r="F608" s="184" t="s">
        <v>1952</v>
      </c>
      <c r="G608" s="185" t="s">
        <v>2443</v>
      </c>
      <c r="H608" s="273">
        <v>2800</v>
      </c>
      <c r="I608" s="187"/>
      <c r="J608" s="187"/>
      <c r="K608" s="103"/>
      <c r="L608" s="103"/>
      <c r="M608" s="103"/>
      <c r="N608" s="103"/>
      <c r="O608" s="103"/>
      <c r="P608" s="103"/>
      <c r="Q608" s="103"/>
      <c r="R608" s="103"/>
      <c r="S608" s="103"/>
    </row>
    <row r="609" spans="1:19" ht="15.75" x14ac:dyDescent="0.25">
      <c r="A609" s="183">
        <v>70016</v>
      </c>
      <c r="B609" s="869" t="s">
        <v>2545</v>
      </c>
      <c r="C609" s="866"/>
      <c r="D609" s="868" t="s">
        <v>2247</v>
      </c>
      <c r="E609" s="859"/>
      <c r="F609" s="184" t="s">
        <v>1952</v>
      </c>
      <c r="G609" s="185" t="s">
        <v>2064</v>
      </c>
      <c r="H609" s="188">
        <v>2300</v>
      </c>
      <c r="I609" s="187"/>
      <c r="J609" s="187"/>
      <c r="K609" s="103"/>
      <c r="L609" s="103"/>
      <c r="M609" s="103"/>
      <c r="N609" s="103"/>
      <c r="O609" s="103"/>
      <c r="P609" s="103"/>
      <c r="Q609" s="103"/>
      <c r="R609" s="103"/>
      <c r="S609" s="103"/>
    </row>
    <row r="610" spans="1:19" ht="15.75" x14ac:dyDescent="0.25">
      <c r="A610" s="183">
        <v>70023</v>
      </c>
      <c r="B610" s="869" t="s">
        <v>2546</v>
      </c>
      <c r="C610" s="866"/>
      <c r="D610" s="868" t="s">
        <v>2247</v>
      </c>
      <c r="E610" s="859"/>
      <c r="F610" s="184" t="s">
        <v>1952</v>
      </c>
      <c r="G610" s="559" t="s">
        <v>2017</v>
      </c>
      <c r="H610" s="188">
        <v>1000</v>
      </c>
      <c r="I610" s="187"/>
      <c r="J610" s="187"/>
      <c r="K610" s="103"/>
      <c r="L610" s="103"/>
      <c r="M610" s="103"/>
      <c r="N610" s="103"/>
      <c r="O610" s="103"/>
      <c r="P610" s="103"/>
      <c r="Q610" s="103"/>
      <c r="R610" s="103"/>
      <c r="S610" s="103"/>
    </row>
    <row r="611" spans="1:19" ht="15.6" customHeight="1" x14ac:dyDescent="0.25">
      <c r="A611" s="183">
        <v>70025</v>
      </c>
      <c r="B611" s="869" t="s">
        <v>2547</v>
      </c>
      <c r="C611" s="866"/>
      <c r="D611" s="868" t="s">
        <v>1977</v>
      </c>
      <c r="E611" s="859"/>
      <c r="F611" s="184" t="s">
        <v>1952</v>
      </c>
      <c r="G611" s="559" t="s">
        <v>2548</v>
      </c>
      <c r="H611" s="188">
        <v>2500</v>
      </c>
      <c r="I611" s="187"/>
      <c r="J611" s="187"/>
      <c r="K611" s="103"/>
      <c r="L611" s="103"/>
      <c r="M611" s="103"/>
      <c r="N611" s="103"/>
      <c r="O611" s="103"/>
      <c r="P611" s="103"/>
      <c r="Q611" s="103"/>
      <c r="R611" s="103"/>
      <c r="S611" s="103"/>
    </row>
    <row r="612" spans="1:19" ht="15.75" x14ac:dyDescent="0.25">
      <c r="A612" s="557">
        <v>70026</v>
      </c>
      <c r="B612" s="865" t="s">
        <v>6568</v>
      </c>
      <c r="C612" s="866"/>
      <c r="D612" s="867" t="s">
        <v>2039</v>
      </c>
      <c r="E612" s="859"/>
      <c r="F612" s="558" t="s">
        <v>2067</v>
      </c>
      <c r="G612" s="559" t="s">
        <v>6569</v>
      </c>
      <c r="H612" s="591">
        <v>5200</v>
      </c>
      <c r="I612" s="581"/>
      <c r="J612" s="581"/>
      <c r="K612" s="103"/>
      <c r="L612" s="103"/>
      <c r="M612" s="103"/>
      <c r="N612" s="103"/>
      <c r="O612" s="103"/>
      <c r="P612" s="103"/>
      <c r="Q612" s="103"/>
      <c r="R612" s="103"/>
      <c r="S612" s="103"/>
    </row>
    <row r="613" spans="1:19" ht="15.75" x14ac:dyDescent="0.25">
      <c r="A613" s="557">
        <v>70027</v>
      </c>
      <c r="B613" s="865" t="s">
        <v>6570</v>
      </c>
      <c r="C613" s="866"/>
      <c r="D613" s="867" t="s">
        <v>3228</v>
      </c>
      <c r="E613" s="859"/>
      <c r="F613" s="558" t="s">
        <v>2067</v>
      </c>
      <c r="G613" s="559" t="s">
        <v>2802</v>
      </c>
      <c r="H613" s="591">
        <v>4000</v>
      </c>
      <c r="I613" s="581"/>
      <c r="J613" s="581"/>
      <c r="K613" s="103"/>
      <c r="L613" s="103"/>
      <c r="M613" s="103"/>
      <c r="N613" s="103"/>
      <c r="O613" s="103"/>
      <c r="P613" s="103"/>
      <c r="Q613" s="103"/>
      <c r="R613" s="103"/>
      <c r="S613" s="103"/>
    </row>
    <row r="614" spans="1:19" ht="15.75" x14ac:dyDescent="0.25">
      <c r="A614" s="557">
        <v>70028</v>
      </c>
      <c r="B614" s="865" t="s">
        <v>6571</v>
      </c>
      <c r="C614" s="866"/>
      <c r="D614" s="867" t="s">
        <v>3228</v>
      </c>
      <c r="E614" s="859"/>
      <c r="F614" s="558" t="s">
        <v>2067</v>
      </c>
      <c r="G614" s="559" t="s">
        <v>2802</v>
      </c>
      <c r="H614" s="591">
        <v>6000</v>
      </c>
      <c r="I614" s="581"/>
      <c r="J614" s="581"/>
      <c r="K614" s="103"/>
      <c r="L614" s="103"/>
      <c r="M614" s="103"/>
      <c r="N614" s="103"/>
      <c r="O614" s="103"/>
      <c r="P614" s="103"/>
      <c r="Q614" s="103"/>
      <c r="R614" s="103"/>
      <c r="S614" s="103"/>
    </row>
    <row r="615" spans="1:19" ht="15.75" x14ac:dyDescent="0.25">
      <c r="A615" s="557">
        <v>70029</v>
      </c>
      <c r="B615" s="865" t="s">
        <v>6572</v>
      </c>
      <c r="C615" s="866"/>
      <c r="D615" s="867" t="s">
        <v>2439</v>
      </c>
      <c r="E615" s="859"/>
      <c r="F615" s="558" t="s">
        <v>2067</v>
      </c>
      <c r="G615" s="559" t="s">
        <v>6569</v>
      </c>
      <c r="H615" s="591">
        <v>5200</v>
      </c>
      <c r="I615" s="581"/>
      <c r="J615" s="581"/>
      <c r="K615" s="103"/>
      <c r="L615" s="103"/>
      <c r="M615" s="103"/>
      <c r="N615" s="103"/>
      <c r="O615" s="103"/>
      <c r="P615" s="103"/>
      <c r="Q615" s="103"/>
      <c r="R615" s="103"/>
      <c r="S615" s="103"/>
    </row>
    <row r="616" spans="1:19" ht="15.75" x14ac:dyDescent="0.25">
      <c r="A616" s="557">
        <v>70030</v>
      </c>
      <c r="B616" s="865" t="s">
        <v>6573</v>
      </c>
      <c r="C616" s="866"/>
      <c r="D616" s="867" t="s">
        <v>3228</v>
      </c>
      <c r="E616" s="859"/>
      <c r="F616" s="558" t="s">
        <v>1952</v>
      </c>
      <c r="G616" s="559" t="s">
        <v>2800</v>
      </c>
      <c r="H616" s="591">
        <v>2000</v>
      </c>
      <c r="I616" s="581"/>
      <c r="J616" s="581"/>
      <c r="K616" s="103"/>
      <c r="L616" s="103"/>
      <c r="M616" s="103"/>
      <c r="N616" s="103"/>
      <c r="O616" s="103"/>
      <c r="P616" s="103"/>
      <c r="Q616" s="103"/>
      <c r="R616" s="103"/>
      <c r="S616" s="103"/>
    </row>
    <row r="617" spans="1:19" ht="15.75" x14ac:dyDescent="0.25">
      <c r="A617" s="110" t="s">
        <v>6386</v>
      </c>
      <c r="B617" s="112"/>
      <c r="C617" s="112"/>
      <c r="D617" s="112"/>
      <c r="E617" s="112"/>
      <c r="F617" s="111"/>
      <c r="G617" s="111"/>
      <c r="H617" s="111"/>
      <c r="I617" s="111"/>
      <c r="J617" s="111"/>
      <c r="K617" s="103"/>
      <c r="L617" s="103"/>
      <c r="M617" s="103"/>
      <c r="N617" s="103"/>
      <c r="O617" s="103"/>
      <c r="P617" s="103"/>
      <c r="Q617" s="103"/>
      <c r="R617" s="103"/>
      <c r="S617" s="103"/>
    </row>
    <row r="618" spans="1:19" ht="15.75" x14ac:dyDescent="0.25">
      <c r="A618" s="216">
        <v>80001</v>
      </c>
      <c r="B618" s="988" t="s">
        <v>2549</v>
      </c>
      <c r="C618" s="917"/>
      <c r="D618" s="941" t="s">
        <v>2344</v>
      </c>
      <c r="E618" s="915"/>
      <c r="F618" s="217" t="s">
        <v>1952</v>
      </c>
      <c r="G618" s="218" t="s">
        <v>1949</v>
      </c>
      <c r="H618" s="168">
        <v>1000</v>
      </c>
      <c r="I618" s="169">
        <v>2000</v>
      </c>
      <c r="J618" s="169"/>
      <c r="K618" s="103"/>
      <c r="L618" s="103"/>
      <c r="M618" s="103"/>
      <c r="N618" s="103"/>
      <c r="O618" s="103"/>
      <c r="P618" s="103"/>
      <c r="Q618" s="103"/>
      <c r="R618" s="103"/>
      <c r="S618" s="103"/>
    </row>
    <row r="619" spans="1:19" ht="15.75" x14ac:dyDescent="0.25">
      <c r="A619" s="209">
        <v>80002</v>
      </c>
      <c r="B619" s="920" t="s">
        <v>2550</v>
      </c>
      <c r="C619" s="866"/>
      <c r="D619" s="905" t="s">
        <v>2247</v>
      </c>
      <c r="E619" s="859"/>
      <c r="F619" s="210" t="s">
        <v>1952</v>
      </c>
      <c r="G619" s="245" t="s">
        <v>1949</v>
      </c>
      <c r="H619" s="168">
        <v>750</v>
      </c>
      <c r="I619" s="169">
        <v>1500</v>
      </c>
      <c r="J619" s="169"/>
      <c r="K619" s="103"/>
      <c r="L619" s="103"/>
      <c r="M619" s="103"/>
      <c r="N619" s="103"/>
      <c r="O619" s="103"/>
      <c r="P619" s="103"/>
      <c r="Q619" s="103"/>
      <c r="R619" s="103"/>
      <c r="S619" s="103"/>
    </row>
    <row r="620" spans="1:19" ht="15.75" x14ac:dyDescent="0.25">
      <c r="A620" s="209">
        <v>80003</v>
      </c>
      <c r="B620" s="920" t="s">
        <v>2551</v>
      </c>
      <c r="C620" s="866"/>
      <c r="D620" s="905" t="s">
        <v>2460</v>
      </c>
      <c r="E620" s="859"/>
      <c r="F620" s="210" t="s">
        <v>1952</v>
      </c>
      <c r="G620" s="245" t="s">
        <v>1949</v>
      </c>
      <c r="H620" s="168">
        <v>1200</v>
      </c>
      <c r="I620" s="169">
        <v>2400</v>
      </c>
      <c r="J620" s="169"/>
      <c r="K620" s="103"/>
      <c r="L620" s="103"/>
      <c r="M620" s="103"/>
      <c r="N620" s="103"/>
      <c r="O620" s="103"/>
      <c r="P620" s="103"/>
      <c r="Q620" s="103"/>
      <c r="R620" s="103"/>
      <c r="S620" s="103"/>
    </row>
    <row r="621" spans="1:19" ht="15.75" x14ac:dyDescent="0.25">
      <c r="A621" s="183">
        <v>80004</v>
      </c>
      <c r="B621" s="869" t="s">
        <v>2552</v>
      </c>
      <c r="C621" s="866"/>
      <c r="D621" s="868" t="s">
        <v>2247</v>
      </c>
      <c r="E621" s="859"/>
      <c r="F621" s="184" t="s">
        <v>1952</v>
      </c>
      <c r="G621" s="185" t="s">
        <v>1949</v>
      </c>
      <c r="H621" s="168">
        <v>1700</v>
      </c>
      <c r="I621" s="169">
        <v>3400</v>
      </c>
      <c r="J621" s="169"/>
      <c r="K621" s="103"/>
      <c r="L621" s="103"/>
      <c r="M621" s="103"/>
      <c r="N621" s="103"/>
      <c r="O621" s="103"/>
      <c r="P621" s="103"/>
      <c r="Q621" s="103"/>
      <c r="R621" s="103"/>
      <c r="S621" s="103"/>
    </row>
    <row r="622" spans="1:19" ht="15.75" x14ac:dyDescent="0.25">
      <c r="A622" s="183">
        <v>80005</v>
      </c>
      <c r="B622" s="869" t="s">
        <v>2553</v>
      </c>
      <c r="C622" s="866"/>
      <c r="D622" s="868" t="s">
        <v>2460</v>
      </c>
      <c r="E622" s="859"/>
      <c r="F622" s="184" t="s">
        <v>1952</v>
      </c>
      <c r="G622" s="185" t="s">
        <v>1949</v>
      </c>
      <c r="H622" s="168">
        <v>1000</v>
      </c>
      <c r="I622" s="169">
        <v>2000</v>
      </c>
      <c r="J622" s="169"/>
      <c r="K622" s="103"/>
      <c r="L622" s="103"/>
      <c r="M622" s="103"/>
      <c r="N622" s="103"/>
      <c r="O622" s="103"/>
      <c r="P622" s="103"/>
      <c r="Q622" s="103"/>
      <c r="R622" s="103"/>
      <c r="S622" s="103"/>
    </row>
    <row r="623" spans="1:19" ht="15.75" x14ac:dyDescent="0.25">
      <c r="A623" s="189">
        <v>80006</v>
      </c>
      <c r="B623" s="927" t="s">
        <v>2554</v>
      </c>
      <c r="C623" s="928"/>
      <c r="D623" s="922" t="s">
        <v>2247</v>
      </c>
      <c r="E623" s="913"/>
      <c r="F623" s="190" t="s">
        <v>1952</v>
      </c>
      <c r="G623" s="191" t="s">
        <v>2086</v>
      </c>
      <c r="H623" s="628">
        <v>2000</v>
      </c>
      <c r="I623" s="193"/>
      <c r="J623" s="193"/>
      <c r="K623" s="103"/>
      <c r="L623" s="103"/>
      <c r="M623" s="103"/>
      <c r="N623" s="103"/>
      <c r="O623" s="103"/>
      <c r="P623" s="103"/>
      <c r="Q623" s="103"/>
      <c r="R623" s="103"/>
      <c r="S623" s="103"/>
    </row>
    <row r="624" spans="1:19" ht="15.75" x14ac:dyDescent="0.25">
      <c r="A624" s="110" t="s">
        <v>2555</v>
      </c>
      <c r="B624" s="112"/>
      <c r="C624" s="112"/>
      <c r="D624" s="112"/>
      <c r="E624" s="112"/>
      <c r="F624" s="111"/>
      <c r="G624" s="111"/>
      <c r="H624" s="111"/>
      <c r="I624" s="111"/>
      <c r="J624" s="111"/>
      <c r="K624" s="103"/>
      <c r="L624" s="103"/>
      <c r="M624" s="103"/>
      <c r="N624" s="103"/>
      <c r="O624" s="103"/>
      <c r="P624" s="103"/>
      <c r="Q624" s="103"/>
      <c r="R624" s="103"/>
      <c r="S624" s="103"/>
    </row>
    <row r="625" spans="1:19" ht="15.75" x14ac:dyDescent="0.25">
      <c r="A625" s="116" t="s">
        <v>6387</v>
      </c>
      <c r="B625" s="118"/>
      <c r="C625" s="118"/>
      <c r="D625" s="118"/>
      <c r="E625" s="118"/>
      <c r="F625" s="117"/>
      <c r="G625" s="117"/>
      <c r="H625" s="117"/>
      <c r="I625" s="117"/>
      <c r="J625" s="117"/>
      <c r="K625" s="103"/>
      <c r="L625" s="103"/>
      <c r="M625" s="103"/>
      <c r="N625" s="103"/>
      <c r="O625" s="103"/>
      <c r="P625" s="103"/>
      <c r="Q625" s="103"/>
      <c r="R625" s="103"/>
      <c r="S625" s="103"/>
    </row>
    <row r="626" spans="1:19" ht="15.75" x14ac:dyDescent="0.25">
      <c r="A626" s="165">
        <v>90001</v>
      </c>
      <c r="B626" s="916" t="s">
        <v>2556</v>
      </c>
      <c r="C626" s="917"/>
      <c r="D626" s="914" t="s">
        <v>2247</v>
      </c>
      <c r="E626" s="915"/>
      <c r="F626" s="166" t="s">
        <v>1952</v>
      </c>
      <c r="G626" s="167" t="s">
        <v>1949</v>
      </c>
      <c r="H626" s="203">
        <v>300</v>
      </c>
      <c r="I626" s="624">
        <v>600</v>
      </c>
      <c r="J626" s="169" t="s">
        <v>6870</v>
      </c>
      <c r="K626" s="103"/>
      <c r="L626" s="103"/>
      <c r="M626" s="103"/>
      <c r="N626" s="103"/>
      <c r="O626" s="103"/>
      <c r="P626" s="103"/>
      <c r="Q626" s="103"/>
      <c r="R626" s="103"/>
      <c r="S626" s="103"/>
    </row>
    <row r="627" spans="1:19" ht="15.75" x14ac:dyDescent="0.25">
      <c r="A627" s="183">
        <v>90002</v>
      </c>
      <c r="B627" s="869" t="s">
        <v>2557</v>
      </c>
      <c r="C627" s="866"/>
      <c r="D627" s="868" t="s">
        <v>2247</v>
      </c>
      <c r="E627" s="859"/>
      <c r="F627" s="184" t="s">
        <v>1952</v>
      </c>
      <c r="G627" s="185" t="s">
        <v>1949</v>
      </c>
      <c r="H627" s="168">
        <v>250</v>
      </c>
      <c r="I627" s="187">
        <v>500</v>
      </c>
      <c r="J627" s="187"/>
      <c r="K627" s="103"/>
      <c r="L627" s="103"/>
      <c r="M627" s="103"/>
      <c r="N627" s="103"/>
      <c r="O627" s="103"/>
      <c r="P627" s="103"/>
      <c r="Q627" s="103"/>
      <c r="R627" s="103"/>
      <c r="S627" s="103"/>
    </row>
    <row r="628" spans="1:19" ht="15.75" x14ac:dyDescent="0.25">
      <c r="A628" s="183">
        <v>90003</v>
      </c>
      <c r="B628" s="869" t="s">
        <v>2558</v>
      </c>
      <c r="C628" s="866"/>
      <c r="D628" s="868" t="s">
        <v>2247</v>
      </c>
      <c r="E628" s="859"/>
      <c r="F628" s="184" t="s">
        <v>1952</v>
      </c>
      <c r="G628" s="185" t="s">
        <v>1949</v>
      </c>
      <c r="H628" s="203">
        <v>800</v>
      </c>
      <c r="I628" s="624">
        <v>1600</v>
      </c>
      <c r="J628" s="169" t="s">
        <v>6871</v>
      </c>
      <c r="K628" s="103"/>
      <c r="L628" s="103"/>
      <c r="M628" s="103"/>
      <c r="N628" s="103"/>
      <c r="O628" s="103"/>
      <c r="P628" s="103"/>
      <c r="Q628" s="103"/>
      <c r="R628" s="103"/>
      <c r="S628" s="103"/>
    </row>
    <row r="629" spans="1:19" ht="15.75" x14ac:dyDescent="0.25">
      <c r="A629" s="183">
        <v>90004</v>
      </c>
      <c r="B629" s="869" t="s">
        <v>2559</v>
      </c>
      <c r="C629" s="866"/>
      <c r="D629" s="868" t="s">
        <v>2247</v>
      </c>
      <c r="E629" s="859"/>
      <c r="F629" s="184" t="s">
        <v>1952</v>
      </c>
      <c r="G629" s="185" t="s">
        <v>1949</v>
      </c>
      <c r="H629" s="203">
        <v>300</v>
      </c>
      <c r="I629" s="624">
        <v>600</v>
      </c>
      <c r="J629" s="169"/>
      <c r="K629" s="103"/>
      <c r="L629" s="103"/>
      <c r="M629" s="103"/>
      <c r="N629" s="103"/>
      <c r="O629" s="103"/>
      <c r="P629" s="103"/>
      <c r="Q629" s="103"/>
      <c r="R629" s="103"/>
      <c r="S629" s="103"/>
    </row>
    <row r="630" spans="1:19" ht="15.75" x14ac:dyDescent="0.25">
      <c r="A630" s="183">
        <v>90005</v>
      </c>
      <c r="B630" s="869" t="s">
        <v>2560</v>
      </c>
      <c r="C630" s="866"/>
      <c r="D630" s="868" t="s">
        <v>2247</v>
      </c>
      <c r="E630" s="859"/>
      <c r="F630" s="184" t="s">
        <v>1952</v>
      </c>
      <c r="G630" s="185" t="s">
        <v>1949</v>
      </c>
      <c r="H630" s="168">
        <v>250</v>
      </c>
      <c r="I630" s="169">
        <v>500</v>
      </c>
      <c r="J630" s="169"/>
      <c r="K630" s="103"/>
      <c r="L630" s="103"/>
      <c r="M630" s="103"/>
      <c r="N630" s="103"/>
      <c r="O630" s="103"/>
      <c r="P630" s="103"/>
      <c r="Q630" s="103"/>
      <c r="R630" s="103"/>
      <c r="S630" s="103"/>
    </row>
    <row r="631" spans="1:19" ht="15.75" x14ac:dyDescent="0.25">
      <c r="A631" s="183">
        <v>90006</v>
      </c>
      <c r="B631" s="869" t="s">
        <v>2561</v>
      </c>
      <c r="C631" s="866"/>
      <c r="D631" s="868" t="s">
        <v>2247</v>
      </c>
      <c r="E631" s="859"/>
      <c r="F631" s="184" t="s">
        <v>1952</v>
      </c>
      <c r="G631" s="185" t="s">
        <v>1949</v>
      </c>
      <c r="H631" s="168">
        <v>250</v>
      </c>
      <c r="I631" s="169">
        <v>500</v>
      </c>
      <c r="J631" s="169"/>
      <c r="K631" s="103"/>
      <c r="L631" s="103"/>
      <c r="M631" s="103"/>
      <c r="N631" s="103"/>
      <c r="O631" s="103"/>
      <c r="P631" s="103"/>
      <c r="Q631" s="103"/>
      <c r="R631" s="103"/>
      <c r="S631" s="103"/>
    </row>
    <row r="632" spans="1:19" ht="15.75" x14ac:dyDescent="0.25">
      <c r="A632" s="183">
        <v>90007</v>
      </c>
      <c r="B632" s="869" t="s">
        <v>2562</v>
      </c>
      <c r="C632" s="866"/>
      <c r="D632" s="868" t="s">
        <v>2247</v>
      </c>
      <c r="E632" s="859"/>
      <c r="F632" s="184" t="s">
        <v>1952</v>
      </c>
      <c r="G632" s="185" t="s">
        <v>1949</v>
      </c>
      <c r="H632" s="168">
        <v>200</v>
      </c>
      <c r="I632" s="187">
        <v>500</v>
      </c>
      <c r="J632" s="187"/>
      <c r="K632" s="103"/>
      <c r="L632" s="103"/>
      <c r="M632" s="103"/>
      <c r="N632" s="103"/>
      <c r="O632" s="103"/>
      <c r="P632" s="103"/>
      <c r="Q632" s="103"/>
      <c r="R632" s="103"/>
      <c r="S632" s="103"/>
    </row>
    <row r="633" spans="1:19" ht="15.75" x14ac:dyDescent="0.25">
      <c r="A633" s="183">
        <v>90008</v>
      </c>
      <c r="B633" s="869" t="s">
        <v>2563</v>
      </c>
      <c r="C633" s="866"/>
      <c r="D633" s="868" t="s">
        <v>2247</v>
      </c>
      <c r="E633" s="859"/>
      <c r="F633" s="184" t="s">
        <v>1952</v>
      </c>
      <c r="G633" s="185" t="s">
        <v>1949</v>
      </c>
      <c r="H633" s="168">
        <v>200</v>
      </c>
      <c r="I633" s="187">
        <v>500</v>
      </c>
      <c r="J633" s="187"/>
      <c r="K633" s="103"/>
      <c r="L633" s="103"/>
      <c r="M633" s="103"/>
      <c r="N633" s="103"/>
      <c r="O633" s="103"/>
      <c r="P633" s="103"/>
      <c r="Q633" s="103"/>
      <c r="R633" s="103"/>
      <c r="S633" s="103"/>
    </row>
    <row r="634" spans="1:19" ht="15.75" x14ac:dyDescent="0.25">
      <c r="A634" s="183">
        <v>90009</v>
      </c>
      <c r="B634" s="869" t="s">
        <v>2564</v>
      </c>
      <c r="C634" s="866"/>
      <c r="D634" s="868" t="s">
        <v>2247</v>
      </c>
      <c r="E634" s="859"/>
      <c r="F634" s="184" t="s">
        <v>1952</v>
      </c>
      <c r="G634" s="185" t="s">
        <v>1949</v>
      </c>
      <c r="H634" s="168">
        <v>250</v>
      </c>
      <c r="I634" s="169">
        <v>500</v>
      </c>
      <c r="J634" s="169"/>
      <c r="K634" s="103"/>
      <c r="L634" s="103"/>
      <c r="M634" s="103"/>
      <c r="N634" s="103"/>
      <c r="O634" s="103"/>
      <c r="P634" s="103"/>
      <c r="Q634" s="103"/>
      <c r="R634" s="103"/>
      <c r="S634" s="103"/>
    </row>
    <row r="635" spans="1:19" ht="15.75" x14ac:dyDescent="0.25">
      <c r="A635" s="183">
        <v>90010</v>
      </c>
      <c r="B635" s="869" t="s">
        <v>2565</v>
      </c>
      <c r="C635" s="866"/>
      <c r="D635" s="868" t="s">
        <v>2247</v>
      </c>
      <c r="E635" s="859"/>
      <c r="F635" s="184" t="s">
        <v>1952</v>
      </c>
      <c r="G635" s="185" t="s">
        <v>1949</v>
      </c>
      <c r="H635" s="168">
        <v>250</v>
      </c>
      <c r="I635" s="169">
        <v>500</v>
      </c>
      <c r="J635" s="169"/>
      <c r="K635" s="103"/>
      <c r="L635" s="103"/>
      <c r="M635" s="103"/>
      <c r="N635" s="103"/>
      <c r="O635" s="103"/>
      <c r="P635" s="103"/>
      <c r="Q635" s="103"/>
      <c r="R635" s="103"/>
      <c r="S635" s="103"/>
    </row>
    <row r="636" spans="1:19" ht="15.75" x14ac:dyDescent="0.25">
      <c r="A636" s="209">
        <v>90011</v>
      </c>
      <c r="B636" s="920" t="s">
        <v>2566</v>
      </c>
      <c r="C636" s="866"/>
      <c r="D636" s="905" t="s">
        <v>2247</v>
      </c>
      <c r="E636" s="859"/>
      <c r="F636" s="210" t="s">
        <v>1952</v>
      </c>
      <c r="G636" s="245" t="s">
        <v>1949</v>
      </c>
      <c r="H636" s="168">
        <v>250</v>
      </c>
      <c r="I636" s="169">
        <v>500</v>
      </c>
      <c r="J636" s="169"/>
      <c r="K636" s="103"/>
      <c r="L636" s="103"/>
      <c r="M636" s="103"/>
      <c r="N636" s="103"/>
      <c r="O636" s="103"/>
      <c r="P636" s="103"/>
      <c r="Q636" s="103"/>
      <c r="R636" s="103"/>
      <c r="S636" s="103"/>
    </row>
    <row r="637" spans="1:19" ht="15.75" x14ac:dyDescent="0.25">
      <c r="A637" s="183">
        <v>90012</v>
      </c>
      <c r="B637" s="869" t="s">
        <v>2567</v>
      </c>
      <c r="C637" s="866"/>
      <c r="D637" s="868" t="s">
        <v>2247</v>
      </c>
      <c r="E637" s="859"/>
      <c r="F637" s="184" t="s">
        <v>1952</v>
      </c>
      <c r="G637" s="185" t="s">
        <v>1949</v>
      </c>
      <c r="H637" s="168">
        <v>250</v>
      </c>
      <c r="I637" s="169">
        <v>500</v>
      </c>
      <c r="J637" s="169"/>
      <c r="K637" s="103"/>
      <c r="L637" s="103"/>
      <c r="M637" s="103"/>
      <c r="N637" s="103"/>
      <c r="O637" s="103"/>
      <c r="P637" s="103"/>
      <c r="Q637" s="103"/>
      <c r="R637" s="103"/>
      <c r="S637" s="103"/>
    </row>
    <row r="638" spans="1:19" ht="15.75" x14ac:dyDescent="0.25">
      <c r="A638" s="183">
        <v>90014</v>
      </c>
      <c r="B638" s="869" t="s">
        <v>2568</v>
      </c>
      <c r="C638" s="866"/>
      <c r="D638" s="868" t="s">
        <v>2247</v>
      </c>
      <c r="E638" s="859"/>
      <c r="F638" s="184" t="s">
        <v>1952</v>
      </c>
      <c r="G638" s="185" t="s">
        <v>1949</v>
      </c>
      <c r="H638" s="168">
        <v>200</v>
      </c>
      <c r="I638" s="187">
        <v>500</v>
      </c>
      <c r="J638" s="187"/>
      <c r="K638" s="103"/>
      <c r="L638" s="103"/>
      <c r="M638" s="103"/>
      <c r="N638" s="103"/>
      <c r="O638" s="103"/>
      <c r="P638" s="103"/>
      <c r="Q638" s="103"/>
      <c r="R638" s="103"/>
      <c r="S638" s="103"/>
    </row>
    <row r="639" spans="1:19" ht="15.75" x14ac:dyDescent="0.25">
      <c r="A639" s="183">
        <v>90015</v>
      </c>
      <c r="B639" s="869" t="s">
        <v>2569</v>
      </c>
      <c r="C639" s="866"/>
      <c r="D639" s="868" t="s">
        <v>2247</v>
      </c>
      <c r="E639" s="859"/>
      <c r="F639" s="184" t="s">
        <v>1952</v>
      </c>
      <c r="G639" s="185" t="s">
        <v>1949</v>
      </c>
      <c r="H639" s="168">
        <v>200</v>
      </c>
      <c r="I639" s="187">
        <v>500</v>
      </c>
      <c r="J639" s="187"/>
      <c r="K639" s="103"/>
      <c r="L639" s="103"/>
      <c r="M639" s="103"/>
      <c r="N639" s="103"/>
      <c r="O639" s="103"/>
      <c r="P639" s="103"/>
      <c r="Q639" s="103"/>
      <c r="R639" s="103"/>
      <c r="S639" s="103"/>
    </row>
    <row r="640" spans="1:19" ht="15.75" x14ac:dyDescent="0.25">
      <c r="A640" s="183">
        <v>90016</v>
      </c>
      <c r="B640" s="869" t="s">
        <v>2570</v>
      </c>
      <c r="C640" s="866"/>
      <c r="D640" s="868" t="s">
        <v>2247</v>
      </c>
      <c r="E640" s="859"/>
      <c r="F640" s="184" t="s">
        <v>1952</v>
      </c>
      <c r="G640" s="185" t="s">
        <v>1949</v>
      </c>
      <c r="H640" s="168">
        <v>200</v>
      </c>
      <c r="I640" s="187">
        <v>500</v>
      </c>
      <c r="J640" s="187"/>
      <c r="K640" s="103"/>
      <c r="L640" s="103"/>
      <c r="M640" s="103"/>
      <c r="N640" s="103"/>
      <c r="O640" s="103"/>
      <c r="P640" s="103"/>
      <c r="Q640" s="103"/>
      <c r="R640" s="103"/>
      <c r="S640" s="103"/>
    </row>
    <row r="641" spans="1:19" ht="15.75" x14ac:dyDescent="0.25">
      <c r="A641" s="183">
        <v>90017</v>
      </c>
      <c r="B641" s="869" t="s">
        <v>2571</v>
      </c>
      <c r="C641" s="866"/>
      <c r="D641" s="868" t="s">
        <v>2247</v>
      </c>
      <c r="E641" s="859"/>
      <c r="F641" s="184" t="s">
        <v>1952</v>
      </c>
      <c r="G641" s="185" t="s">
        <v>1949</v>
      </c>
      <c r="H641" s="168">
        <v>200</v>
      </c>
      <c r="I641" s="187">
        <v>500</v>
      </c>
      <c r="J641" s="187"/>
      <c r="K641" s="103"/>
      <c r="L641" s="103"/>
      <c r="M641" s="103"/>
      <c r="N641" s="103"/>
      <c r="O641" s="103"/>
      <c r="P641" s="103"/>
      <c r="Q641" s="103"/>
      <c r="R641" s="103"/>
      <c r="S641" s="103"/>
    </row>
    <row r="642" spans="1:19" ht="15.75" x14ac:dyDescent="0.25">
      <c r="A642" s="183">
        <v>90018</v>
      </c>
      <c r="B642" s="869" t="s">
        <v>2572</v>
      </c>
      <c r="C642" s="866"/>
      <c r="D642" s="868" t="s">
        <v>2247</v>
      </c>
      <c r="E642" s="859"/>
      <c r="F642" s="184" t="s">
        <v>1952</v>
      </c>
      <c r="G642" s="185" t="s">
        <v>1949</v>
      </c>
      <c r="H642" s="168">
        <v>250</v>
      </c>
      <c r="I642" s="187">
        <v>600</v>
      </c>
      <c r="J642" s="187"/>
      <c r="K642" s="103"/>
      <c r="L642" s="103"/>
      <c r="M642" s="103"/>
      <c r="N642" s="103"/>
      <c r="O642" s="103"/>
      <c r="P642" s="103"/>
      <c r="Q642" s="103"/>
      <c r="R642" s="103"/>
      <c r="S642" s="103"/>
    </row>
    <row r="643" spans="1:19" ht="15.75" x14ac:dyDescent="0.25">
      <c r="A643" s="183">
        <v>90019</v>
      </c>
      <c r="B643" s="869" t="s">
        <v>2573</v>
      </c>
      <c r="C643" s="866"/>
      <c r="D643" s="868" t="s">
        <v>2247</v>
      </c>
      <c r="E643" s="859"/>
      <c r="F643" s="184" t="s">
        <v>1952</v>
      </c>
      <c r="G643" s="185" t="s">
        <v>1949</v>
      </c>
      <c r="H643" s="168">
        <v>200</v>
      </c>
      <c r="I643" s="187">
        <v>500</v>
      </c>
      <c r="J643" s="187"/>
      <c r="K643" s="103"/>
      <c r="L643" s="103"/>
      <c r="M643" s="103"/>
      <c r="N643" s="103"/>
      <c r="O643" s="103"/>
      <c r="P643" s="103"/>
      <c r="Q643" s="103"/>
      <c r="R643" s="103"/>
      <c r="S643" s="103"/>
    </row>
    <row r="644" spans="1:19" ht="15.75" x14ac:dyDescent="0.25">
      <c r="A644" s="209">
        <v>90020</v>
      </c>
      <c r="B644" s="920" t="s">
        <v>2574</v>
      </c>
      <c r="C644" s="866"/>
      <c r="D644" s="905" t="s">
        <v>2247</v>
      </c>
      <c r="E644" s="859"/>
      <c r="F644" s="210" t="s">
        <v>1952</v>
      </c>
      <c r="G644" s="245" t="s">
        <v>1949</v>
      </c>
      <c r="H644" s="200">
        <v>250</v>
      </c>
      <c r="I644" s="247">
        <v>600</v>
      </c>
      <c r="J644" s="247"/>
      <c r="K644" s="103"/>
      <c r="L644" s="103"/>
      <c r="M644" s="103"/>
      <c r="N644" s="103"/>
      <c r="O644" s="103"/>
      <c r="P644" s="103"/>
      <c r="Q644" s="103"/>
      <c r="R644" s="103"/>
      <c r="S644" s="103"/>
    </row>
    <row r="645" spans="1:19" ht="15.75" x14ac:dyDescent="0.25">
      <c r="A645" s="183">
        <v>90021</v>
      </c>
      <c r="B645" s="869" t="s">
        <v>2575</v>
      </c>
      <c r="C645" s="866"/>
      <c r="D645" s="868" t="s">
        <v>2247</v>
      </c>
      <c r="E645" s="859"/>
      <c r="F645" s="184" t="s">
        <v>1952</v>
      </c>
      <c r="G645" s="185" t="s">
        <v>1949</v>
      </c>
      <c r="H645" s="168">
        <v>300</v>
      </c>
      <c r="I645" s="187">
        <v>500</v>
      </c>
      <c r="J645" s="187"/>
      <c r="K645" s="103"/>
      <c r="L645" s="103"/>
      <c r="M645" s="103"/>
      <c r="N645" s="103"/>
      <c r="O645" s="103"/>
      <c r="P645" s="103"/>
      <c r="Q645" s="103"/>
      <c r="R645" s="103"/>
      <c r="S645" s="103"/>
    </row>
    <row r="646" spans="1:19" ht="31.5" x14ac:dyDescent="0.25">
      <c r="A646" s="183">
        <v>90022</v>
      </c>
      <c r="B646" s="869" t="s">
        <v>2576</v>
      </c>
      <c r="C646" s="866"/>
      <c r="D646" s="868" t="s">
        <v>2247</v>
      </c>
      <c r="E646" s="859"/>
      <c r="F646" s="184" t="s">
        <v>1952</v>
      </c>
      <c r="G646" s="185" t="s">
        <v>2577</v>
      </c>
      <c r="H646" s="168"/>
      <c r="I646" s="168">
        <v>1000</v>
      </c>
      <c r="J646" s="168"/>
      <c r="K646" s="103"/>
      <c r="L646" s="103"/>
      <c r="M646" s="103"/>
      <c r="N646" s="103"/>
      <c r="O646" s="103"/>
      <c r="P646" s="103"/>
      <c r="Q646" s="103"/>
      <c r="R646" s="103"/>
      <c r="S646" s="103"/>
    </row>
    <row r="647" spans="1:19" ht="15.75" x14ac:dyDescent="0.25">
      <c r="A647" s="183">
        <v>90023</v>
      </c>
      <c r="B647" s="869" t="s">
        <v>2578</v>
      </c>
      <c r="C647" s="866"/>
      <c r="D647" s="868" t="s">
        <v>2247</v>
      </c>
      <c r="E647" s="859"/>
      <c r="F647" s="184" t="s">
        <v>1952</v>
      </c>
      <c r="G647" s="185" t="s">
        <v>1949</v>
      </c>
      <c r="H647" s="168">
        <v>250</v>
      </c>
      <c r="I647" s="187">
        <v>600</v>
      </c>
      <c r="J647" s="187"/>
      <c r="K647" s="103"/>
      <c r="L647" s="103"/>
      <c r="M647" s="103"/>
      <c r="N647" s="103"/>
      <c r="O647" s="103"/>
      <c r="P647" s="103"/>
      <c r="Q647" s="103"/>
      <c r="R647" s="103"/>
      <c r="S647" s="103"/>
    </row>
    <row r="648" spans="1:19" ht="31.5" x14ac:dyDescent="0.25">
      <c r="A648" s="183">
        <v>90024</v>
      </c>
      <c r="B648" s="869" t="s">
        <v>2579</v>
      </c>
      <c r="C648" s="866"/>
      <c r="D648" s="868" t="s">
        <v>2247</v>
      </c>
      <c r="E648" s="859"/>
      <c r="F648" s="184" t="s">
        <v>1952</v>
      </c>
      <c r="G648" s="185" t="s">
        <v>2577</v>
      </c>
      <c r="H648" s="168"/>
      <c r="I648" s="168">
        <v>1300</v>
      </c>
      <c r="J648" s="168"/>
      <c r="K648" s="103"/>
      <c r="L648" s="103"/>
      <c r="M648" s="103"/>
      <c r="N648" s="103"/>
      <c r="O648" s="103"/>
      <c r="P648" s="103"/>
      <c r="Q648" s="103"/>
      <c r="R648" s="103"/>
      <c r="S648" s="103"/>
    </row>
    <row r="649" spans="1:19" ht="15.75" x14ac:dyDescent="0.25">
      <c r="A649" s="183">
        <v>90025</v>
      </c>
      <c r="B649" s="869" t="s">
        <v>2580</v>
      </c>
      <c r="C649" s="866"/>
      <c r="D649" s="868" t="s">
        <v>2247</v>
      </c>
      <c r="E649" s="859"/>
      <c r="F649" s="184" t="s">
        <v>1952</v>
      </c>
      <c r="G649" s="185" t="s">
        <v>1949</v>
      </c>
      <c r="H649" s="168">
        <v>350</v>
      </c>
      <c r="I649" s="187">
        <v>700</v>
      </c>
      <c r="J649" s="187"/>
      <c r="K649" s="103"/>
      <c r="L649" s="103"/>
      <c r="M649" s="103"/>
      <c r="N649" s="103"/>
      <c r="O649" s="103"/>
      <c r="P649" s="103"/>
      <c r="Q649" s="103"/>
      <c r="R649" s="103"/>
      <c r="S649" s="103"/>
    </row>
    <row r="650" spans="1:19" ht="15.75" x14ac:dyDescent="0.25">
      <c r="A650" s="183">
        <v>90026</v>
      </c>
      <c r="B650" s="869" t="s">
        <v>2581</v>
      </c>
      <c r="C650" s="866"/>
      <c r="D650" s="868" t="s">
        <v>2247</v>
      </c>
      <c r="E650" s="859"/>
      <c r="F650" s="184" t="s">
        <v>1952</v>
      </c>
      <c r="G650" s="185" t="s">
        <v>1949</v>
      </c>
      <c r="H650" s="168">
        <v>250</v>
      </c>
      <c r="I650" s="187">
        <v>600</v>
      </c>
      <c r="J650" s="187"/>
      <c r="K650" s="103"/>
      <c r="L650" s="103"/>
      <c r="M650" s="103"/>
      <c r="N650" s="103"/>
      <c r="O650" s="103"/>
      <c r="P650" s="103"/>
      <c r="Q650" s="103"/>
      <c r="R650" s="103"/>
      <c r="S650" s="103"/>
    </row>
    <row r="651" spans="1:19" ht="15.75" x14ac:dyDescent="0.25">
      <c r="A651" s="183">
        <v>90027</v>
      </c>
      <c r="B651" s="869" t="s">
        <v>2582</v>
      </c>
      <c r="C651" s="866"/>
      <c r="D651" s="868" t="s">
        <v>2247</v>
      </c>
      <c r="E651" s="859"/>
      <c r="F651" s="184" t="s">
        <v>1952</v>
      </c>
      <c r="G651" s="185" t="s">
        <v>1949</v>
      </c>
      <c r="H651" s="168">
        <v>200</v>
      </c>
      <c r="I651" s="187">
        <v>500</v>
      </c>
      <c r="J651" s="187"/>
      <c r="K651" s="103"/>
      <c r="L651" s="103"/>
      <c r="M651" s="103"/>
      <c r="N651" s="103"/>
      <c r="O651" s="103"/>
      <c r="P651" s="103"/>
      <c r="Q651" s="103"/>
      <c r="R651" s="103"/>
      <c r="S651" s="103"/>
    </row>
    <row r="652" spans="1:19" ht="15.75" x14ac:dyDescent="0.25">
      <c r="A652" s="170">
        <v>90028</v>
      </c>
      <c r="B652" s="925" t="s">
        <v>2583</v>
      </c>
      <c r="C652" s="926"/>
      <c r="D652" s="868" t="s">
        <v>2247</v>
      </c>
      <c r="E652" s="859"/>
      <c r="F652" s="171" t="s">
        <v>1952</v>
      </c>
      <c r="G652" s="172" t="s">
        <v>1949</v>
      </c>
      <c r="H652" s="168">
        <v>300</v>
      </c>
      <c r="I652" s="187">
        <v>600</v>
      </c>
      <c r="J652" s="187"/>
      <c r="K652" s="103"/>
      <c r="L652" s="103"/>
      <c r="M652" s="103"/>
      <c r="N652" s="103"/>
      <c r="O652" s="103"/>
      <c r="P652" s="103"/>
      <c r="Q652" s="103"/>
      <c r="R652" s="103"/>
      <c r="S652" s="103"/>
    </row>
    <row r="653" spans="1:19" ht="15.75" x14ac:dyDescent="0.25">
      <c r="A653" s="183">
        <v>90029</v>
      </c>
      <c r="B653" s="869" t="s">
        <v>2584</v>
      </c>
      <c r="C653" s="866"/>
      <c r="D653" s="868" t="s">
        <v>2247</v>
      </c>
      <c r="E653" s="859"/>
      <c r="F653" s="184" t="s">
        <v>1952</v>
      </c>
      <c r="G653" s="185" t="s">
        <v>1949</v>
      </c>
      <c r="H653" s="168">
        <v>750</v>
      </c>
      <c r="I653" s="187">
        <v>1500</v>
      </c>
      <c r="J653" s="187"/>
      <c r="K653" s="103"/>
      <c r="L653" s="103"/>
      <c r="M653" s="103"/>
      <c r="N653" s="103"/>
      <c r="O653" s="103"/>
      <c r="P653" s="103"/>
      <c r="Q653" s="103"/>
      <c r="R653" s="103"/>
      <c r="S653" s="103"/>
    </row>
    <row r="654" spans="1:19" ht="15.75" x14ac:dyDescent="0.25">
      <c r="A654" s="183">
        <v>90030</v>
      </c>
      <c r="B654" s="869" t="s">
        <v>2585</v>
      </c>
      <c r="C654" s="866"/>
      <c r="D654" s="868" t="s">
        <v>2247</v>
      </c>
      <c r="E654" s="859"/>
      <c r="F654" s="184" t="s">
        <v>1952</v>
      </c>
      <c r="G654" s="185" t="s">
        <v>1949</v>
      </c>
      <c r="H654" s="168">
        <v>750</v>
      </c>
      <c r="I654" s="187">
        <v>1500</v>
      </c>
      <c r="J654" s="187"/>
      <c r="K654" s="103"/>
      <c r="L654" s="103"/>
      <c r="M654" s="103"/>
      <c r="N654" s="103"/>
      <c r="O654" s="103"/>
      <c r="P654" s="103"/>
      <c r="Q654" s="103"/>
      <c r="R654" s="103"/>
      <c r="S654" s="103"/>
    </row>
    <row r="655" spans="1:19" ht="15.75" x14ac:dyDescent="0.25">
      <c r="A655" s="209">
        <v>90031</v>
      </c>
      <c r="B655" s="920" t="s">
        <v>2586</v>
      </c>
      <c r="C655" s="866"/>
      <c r="D655" s="905" t="s">
        <v>2247</v>
      </c>
      <c r="E655" s="859"/>
      <c r="F655" s="210" t="s">
        <v>1952</v>
      </c>
      <c r="G655" s="245" t="s">
        <v>1949</v>
      </c>
      <c r="H655" s="819">
        <v>600</v>
      </c>
      <c r="I655" s="825">
        <v>1200</v>
      </c>
      <c r="J655" s="247"/>
      <c r="K655" s="103"/>
      <c r="L655" s="103"/>
      <c r="M655" s="103"/>
      <c r="N655" s="103"/>
      <c r="O655" s="103"/>
      <c r="P655" s="103"/>
      <c r="Q655" s="103"/>
      <c r="R655" s="103"/>
      <c r="S655" s="103"/>
    </row>
    <row r="656" spans="1:19" ht="15.75" x14ac:dyDescent="0.25">
      <c r="A656" s="209">
        <v>90032</v>
      </c>
      <c r="B656" s="920" t="s">
        <v>2587</v>
      </c>
      <c r="C656" s="866"/>
      <c r="D656" s="905" t="s">
        <v>2247</v>
      </c>
      <c r="E656" s="859"/>
      <c r="F656" s="210" t="s">
        <v>1952</v>
      </c>
      <c r="G656" s="245" t="s">
        <v>1949</v>
      </c>
      <c r="H656" s="200">
        <v>500</v>
      </c>
      <c r="I656" s="247">
        <v>1000</v>
      </c>
      <c r="J656" s="247"/>
      <c r="K656" s="103"/>
      <c r="L656" s="103"/>
      <c r="M656" s="103"/>
      <c r="N656" s="103"/>
      <c r="O656" s="103"/>
      <c r="P656" s="103"/>
      <c r="Q656" s="103"/>
      <c r="R656" s="103"/>
      <c r="S656" s="103"/>
    </row>
    <row r="657" spans="1:19" ht="15.75" x14ac:dyDescent="0.25">
      <c r="A657" s="183">
        <v>90033</v>
      </c>
      <c r="B657" s="869" t="s">
        <v>2588</v>
      </c>
      <c r="C657" s="866"/>
      <c r="D657" s="868" t="s">
        <v>2247</v>
      </c>
      <c r="E657" s="859"/>
      <c r="F657" s="184" t="s">
        <v>1952</v>
      </c>
      <c r="G657" s="185" t="s">
        <v>1949</v>
      </c>
      <c r="H657" s="203">
        <v>250</v>
      </c>
      <c r="I657" s="575">
        <v>500</v>
      </c>
      <c r="J657" s="187"/>
      <c r="K657" s="103"/>
      <c r="L657" s="103"/>
      <c r="M657" s="103"/>
      <c r="N657" s="103"/>
      <c r="O657" s="103"/>
      <c r="P657" s="103"/>
      <c r="Q657" s="103"/>
      <c r="R657" s="103"/>
      <c r="S657" s="103"/>
    </row>
    <row r="658" spans="1:19" ht="15.75" x14ac:dyDescent="0.25">
      <c r="A658" s="183">
        <v>90034</v>
      </c>
      <c r="B658" s="869" t="s">
        <v>2589</v>
      </c>
      <c r="C658" s="866"/>
      <c r="D658" s="868" t="s">
        <v>2247</v>
      </c>
      <c r="E658" s="859"/>
      <c r="F658" s="184" t="s">
        <v>1952</v>
      </c>
      <c r="G658" s="185" t="s">
        <v>1949</v>
      </c>
      <c r="H658" s="168">
        <v>200</v>
      </c>
      <c r="I658" s="187">
        <v>500</v>
      </c>
      <c r="J658" s="187"/>
      <c r="K658" s="103"/>
      <c r="L658" s="103"/>
      <c r="M658" s="103"/>
      <c r="N658" s="103"/>
      <c r="O658" s="103"/>
      <c r="P658" s="103"/>
      <c r="Q658" s="103"/>
      <c r="R658" s="103"/>
      <c r="S658" s="103"/>
    </row>
    <row r="659" spans="1:19" ht="15.75" x14ac:dyDescent="0.25">
      <c r="A659" s="183">
        <v>90035</v>
      </c>
      <c r="B659" s="869" t="s">
        <v>2590</v>
      </c>
      <c r="C659" s="866"/>
      <c r="D659" s="868" t="s">
        <v>2247</v>
      </c>
      <c r="E659" s="859"/>
      <c r="F659" s="184" t="s">
        <v>1952</v>
      </c>
      <c r="G659" s="185" t="s">
        <v>1949</v>
      </c>
      <c r="H659" s="168">
        <v>250</v>
      </c>
      <c r="I659" s="187">
        <v>500</v>
      </c>
      <c r="J659" s="187"/>
      <c r="K659" s="103"/>
      <c r="L659" s="103"/>
      <c r="M659" s="103"/>
      <c r="N659" s="103"/>
      <c r="O659" s="103"/>
      <c r="P659" s="103"/>
      <c r="Q659" s="103"/>
      <c r="R659" s="103"/>
      <c r="S659" s="103"/>
    </row>
    <row r="660" spans="1:19" ht="15.75" x14ac:dyDescent="0.25">
      <c r="A660" s="183">
        <v>90036</v>
      </c>
      <c r="B660" s="869" t="s">
        <v>2591</v>
      </c>
      <c r="C660" s="866"/>
      <c r="D660" s="868" t="s">
        <v>2247</v>
      </c>
      <c r="E660" s="859"/>
      <c r="F660" s="184" t="s">
        <v>1952</v>
      </c>
      <c r="G660" s="185" t="s">
        <v>1949</v>
      </c>
      <c r="H660" s="168">
        <v>500</v>
      </c>
      <c r="I660" s="187">
        <v>1000</v>
      </c>
      <c r="J660" s="187"/>
      <c r="K660" s="103"/>
      <c r="L660" s="103"/>
      <c r="M660" s="103"/>
      <c r="N660" s="103"/>
      <c r="O660" s="103"/>
      <c r="P660" s="103"/>
      <c r="Q660" s="103"/>
      <c r="R660" s="103"/>
      <c r="S660" s="103"/>
    </row>
    <row r="661" spans="1:19" ht="15.75" x14ac:dyDescent="0.25">
      <c r="A661" s="183">
        <v>90037</v>
      </c>
      <c r="B661" s="869" t="s">
        <v>2592</v>
      </c>
      <c r="C661" s="866"/>
      <c r="D661" s="868" t="s">
        <v>2593</v>
      </c>
      <c r="E661" s="859"/>
      <c r="F661" s="184" t="s">
        <v>1952</v>
      </c>
      <c r="G661" s="185" t="s">
        <v>1949</v>
      </c>
      <c r="H661" s="168">
        <v>350</v>
      </c>
      <c r="I661" s="169">
        <v>700</v>
      </c>
      <c r="J661" s="169"/>
      <c r="K661" s="103"/>
      <c r="L661" s="103"/>
      <c r="M661" s="103"/>
      <c r="N661" s="103"/>
      <c r="O661" s="103"/>
      <c r="P661" s="103"/>
      <c r="Q661" s="103"/>
      <c r="R661" s="103"/>
      <c r="S661" s="103"/>
    </row>
    <row r="662" spans="1:19" ht="15.75" x14ac:dyDescent="0.25">
      <c r="A662" s="183">
        <v>90040</v>
      </c>
      <c r="B662" s="869" t="s">
        <v>2594</v>
      </c>
      <c r="C662" s="866"/>
      <c r="D662" s="868" t="s">
        <v>2247</v>
      </c>
      <c r="E662" s="859"/>
      <c r="F662" s="184" t="s">
        <v>1952</v>
      </c>
      <c r="G662" s="185" t="s">
        <v>1949</v>
      </c>
      <c r="H662" s="168">
        <v>400</v>
      </c>
      <c r="I662" s="169">
        <v>800</v>
      </c>
      <c r="J662" s="169"/>
      <c r="K662" s="103"/>
      <c r="L662" s="103"/>
      <c r="M662" s="103"/>
      <c r="N662" s="103"/>
      <c r="O662" s="103"/>
      <c r="P662" s="103"/>
      <c r="Q662" s="103"/>
      <c r="R662" s="103"/>
      <c r="S662" s="103"/>
    </row>
    <row r="663" spans="1:19" ht="15.75" x14ac:dyDescent="0.25">
      <c r="A663" s="183">
        <v>90041</v>
      </c>
      <c r="B663" s="869" t="s">
        <v>2595</v>
      </c>
      <c r="C663" s="866"/>
      <c r="D663" s="868" t="s">
        <v>2247</v>
      </c>
      <c r="E663" s="859"/>
      <c r="F663" s="184" t="s">
        <v>1952</v>
      </c>
      <c r="G663" s="185" t="s">
        <v>1949</v>
      </c>
      <c r="H663" s="168">
        <v>450</v>
      </c>
      <c r="I663" s="187">
        <v>900</v>
      </c>
      <c r="J663" s="187"/>
      <c r="K663" s="103"/>
      <c r="L663" s="103"/>
      <c r="M663" s="103"/>
      <c r="N663" s="103"/>
      <c r="O663" s="103"/>
      <c r="P663" s="103"/>
      <c r="Q663" s="103"/>
      <c r="R663" s="103"/>
      <c r="S663" s="103"/>
    </row>
    <row r="664" spans="1:19" ht="15.75" x14ac:dyDescent="0.25">
      <c r="A664" s="183">
        <v>90042</v>
      </c>
      <c r="B664" s="869" t="s">
        <v>2596</v>
      </c>
      <c r="C664" s="866"/>
      <c r="D664" s="868" t="s">
        <v>1984</v>
      </c>
      <c r="E664" s="859"/>
      <c r="F664" s="184" t="s">
        <v>1952</v>
      </c>
      <c r="G664" s="185" t="s">
        <v>2086</v>
      </c>
      <c r="H664" s="168">
        <v>550</v>
      </c>
      <c r="I664" s="187">
        <v>1100</v>
      </c>
      <c r="J664" s="187"/>
      <c r="K664" s="103"/>
      <c r="L664" s="103"/>
      <c r="M664" s="103"/>
      <c r="N664" s="103"/>
      <c r="O664" s="103"/>
      <c r="P664" s="103"/>
      <c r="Q664" s="103"/>
      <c r="R664" s="103"/>
      <c r="S664" s="103"/>
    </row>
    <row r="665" spans="1:19" ht="15.75" x14ac:dyDescent="0.25">
      <c r="A665" s="209">
        <v>90043</v>
      </c>
      <c r="B665" s="920" t="s">
        <v>2597</v>
      </c>
      <c r="C665" s="866"/>
      <c r="D665" s="905" t="s">
        <v>2247</v>
      </c>
      <c r="E665" s="859"/>
      <c r="F665" s="210" t="s">
        <v>1952</v>
      </c>
      <c r="G665" s="245" t="s">
        <v>1949</v>
      </c>
      <c r="H665" s="200">
        <v>400</v>
      </c>
      <c r="I665" s="247">
        <v>800</v>
      </c>
      <c r="J665" s="247"/>
      <c r="K665" s="103"/>
      <c r="L665" s="103"/>
      <c r="M665" s="103"/>
      <c r="N665" s="103"/>
      <c r="O665" s="103"/>
      <c r="P665" s="103"/>
      <c r="Q665" s="103"/>
      <c r="R665" s="103"/>
      <c r="S665" s="103"/>
    </row>
    <row r="666" spans="1:19" ht="15.75" x14ac:dyDescent="0.25">
      <c r="A666" s="183">
        <v>90044</v>
      </c>
      <c r="B666" s="869" t="s">
        <v>2598</v>
      </c>
      <c r="C666" s="866"/>
      <c r="D666" s="868" t="s">
        <v>2247</v>
      </c>
      <c r="E666" s="859"/>
      <c r="F666" s="184" t="s">
        <v>1952</v>
      </c>
      <c r="G666" s="185" t="s">
        <v>1949</v>
      </c>
      <c r="H666" s="168">
        <v>850</v>
      </c>
      <c r="I666" s="187">
        <v>1700</v>
      </c>
      <c r="J666" s="187"/>
      <c r="K666" s="103"/>
      <c r="L666" s="103"/>
      <c r="M666" s="103"/>
      <c r="N666" s="103"/>
      <c r="O666" s="103"/>
      <c r="P666" s="103"/>
      <c r="Q666" s="103"/>
      <c r="R666" s="103"/>
      <c r="S666" s="103"/>
    </row>
    <row r="667" spans="1:19" ht="31.5" x14ac:dyDescent="0.25">
      <c r="A667" s="183">
        <v>90045</v>
      </c>
      <c r="B667" s="869" t="s">
        <v>2599</v>
      </c>
      <c r="C667" s="866"/>
      <c r="D667" s="868" t="s">
        <v>2247</v>
      </c>
      <c r="E667" s="859"/>
      <c r="F667" s="184" t="s">
        <v>1952</v>
      </c>
      <c r="G667" s="185" t="s">
        <v>2577</v>
      </c>
      <c r="H667" s="168"/>
      <c r="I667" s="168">
        <v>1400</v>
      </c>
      <c r="J667" s="168"/>
      <c r="K667" s="103"/>
      <c r="L667" s="103"/>
      <c r="M667" s="103"/>
      <c r="N667" s="103"/>
      <c r="O667" s="103"/>
      <c r="P667" s="103"/>
      <c r="Q667" s="103"/>
      <c r="R667" s="103"/>
      <c r="S667" s="103"/>
    </row>
    <row r="668" spans="1:19" ht="15.75" x14ac:dyDescent="0.25">
      <c r="A668" s="209">
        <v>90046</v>
      </c>
      <c r="B668" s="920" t="s">
        <v>2600</v>
      </c>
      <c r="C668" s="866"/>
      <c r="D668" s="905" t="s">
        <v>2247</v>
      </c>
      <c r="E668" s="859"/>
      <c r="F668" s="210" t="s">
        <v>1952</v>
      </c>
      <c r="G668" s="245" t="s">
        <v>1949</v>
      </c>
      <c r="H668" s="168">
        <v>550</v>
      </c>
      <c r="I668" s="169">
        <v>1100</v>
      </c>
      <c r="J668" s="169"/>
      <c r="K668" s="103"/>
      <c r="L668" s="103"/>
      <c r="M668" s="103"/>
      <c r="N668" s="103"/>
      <c r="O668" s="103"/>
      <c r="P668" s="103"/>
      <c r="Q668" s="103"/>
      <c r="R668" s="103"/>
      <c r="S668" s="103"/>
    </row>
    <row r="669" spans="1:19" ht="15.75" x14ac:dyDescent="0.25">
      <c r="A669" s="209">
        <v>90047</v>
      </c>
      <c r="B669" s="920" t="s">
        <v>2601</v>
      </c>
      <c r="C669" s="866"/>
      <c r="D669" s="905" t="s">
        <v>2247</v>
      </c>
      <c r="E669" s="859"/>
      <c r="F669" s="210" t="s">
        <v>1952</v>
      </c>
      <c r="G669" s="245" t="s">
        <v>1949</v>
      </c>
      <c r="H669" s="168">
        <v>500</v>
      </c>
      <c r="I669" s="169">
        <v>1000</v>
      </c>
      <c r="J669" s="169"/>
      <c r="K669" s="103"/>
      <c r="L669" s="103"/>
      <c r="M669" s="103"/>
      <c r="N669" s="103"/>
      <c r="O669" s="103"/>
      <c r="P669" s="103"/>
      <c r="Q669" s="103"/>
      <c r="R669" s="103"/>
      <c r="S669" s="103"/>
    </row>
    <row r="670" spans="1:19" ht="15.75" x14ac:dyDescent="0.25">
      <c r="A670" s="183">
        <v>90048</v>
      </c>
      <c r="B670" s="869" t="s">
        <v>2602</v>
      </c>
      <c r="C670" s="866"/>
      <c r="D670" s="868" t="s">
        <v>2247</v>
      </c>
      <c r="E670" s="859"/>
      <c r="F670" s="184" t="s">
        <v>1952</v>
      </c>
      <c r="G670" s="185" t="s">
        <v>1949</v>
      </c>
      <c r="H670" s="168">
        <v>300</v>
      </c>
      <c r="I670" s="187">
        <v>700</v>
      </c>
      <c r="J670" s="187" t="s">
        <v>6872</v>
      </c>
      <c r="K670" s="103"/>
      <c r="L670" s="103"/>
      <c r="M670" s="103"/>
      <c r="N670" s="103"/>
      <c r="O670" s="103"/>
      <c r="P670" s="103"/>
      <c r="Q670" s="103"/>
      <c r="R670" s="103"/>
      <c r="S670" s="103"/>
    </row>
    <row r="671" spans="1:19" ht="15.75" x14ac:dyDescent="0.25">
      <c r="A671" s="183">
        <v>90049</v>
      </c>
      <c r="B671" s="869" t="s">
        <v>2603</v>
      </c>
      <c r="C671" s="866"/>
      <c r="D671" s="868" t="s">
        <v>2247</v>
      </c>
      <c r="E671" s="859"/>
      <c r="F671" s="184" t="s">
        <v>1952</v>
      </c>
      <c r="G671" s="231" t="s">
        <v>2443</v>
      </c>
      <c r="H671" s="553">
        <v>900</v>
      </c>
      <c r="I671" s="187">
        <v>1800</v>
      </c>
      <c r="J671" s="187"/>
      <c r="K671" s="103"/>
      <c r="L671" s="103"/>
      <c r="M671" s="103"/>
      <c r="N671" s="103"/>
      <c r="O671" s="103"/>
      <c r="P671" s="103"/>
      <c r="Q671" s="103"/>
      <c r="R671" s="103"/>
      <c r="S671" s="103"/>
    </row>
    <row r="672" spans="1:19" ht="15.75" x14ac:dyDescent="0.25">
      <c r="A672" s="183">
        <v>90051</v>
      </c>
      <c r="B672" s="869" t="s">
        <v>2604</v>
      </c>
      <c r="C672" s="866"/>
      <c r="D672" s="868" t="s">
        <v>2605</v>
      </c>
      <c r="E672" s="859"/>
      <c r="F672" s="184" t="s">
        <v>1952</v>
      </c>
      <c r="G672" s="185" t="s">
        <v>1949</v>
      </c>
      <c r="H672" s="168">
        <v>600</v>
      </c>
      <c r="I672" s="187">
        <v>1200</v>
      </c>
      <c r="J672" s="187"/>
      <c r="K672" s="103"/>
      <c r="L672" s="103"/>
      <c r="M672" s="103"/>
      <c r="N672" s="103"/>
      <c r="O672" s="103"/>
      <c r="P672" s="103"/>
      <c r="Q672" s="103"/>
      <c r="R672" s="103"/>
      <c r="S672" s="103"/>
    </row>
    <row r="673" spans="1:19" ht="15.75" x14ac:dyDescent="0.25">
      <c r="A673" s="170">
        <v>90052</v>
      </c>
      <c r="B673" s="925" t="s">
        <v>2606</v>
      </c>
      <c r="C673" s="926"/>
      <c r="D673" s="868" t="s">
        <v>2247</v>
      </c>
      <c r="E673" s="859"/>
      <c r="F673" s="171" t="s">
        <v>1952</v>
      </c>
      <c r="G673" s="172" t="s">
        <v>1949</v>
      </c>
      <c r="H673" s="168">
        <v>300</v>
      </c>
      <c r="I673" s="187">
        <v>700</v>
      </c>
      <c r="J673" s="187"/>
      <c r="K673" s="103"/>
      <c r="L673" s="103"/>
      <c r="M673" s="103"/>
      <c r="N673" s="103"/>
      <c r="O673" s="103"/>
      <c r="P673" s="103"/>
      <c r="Q673" s="103"/>
      <c r="R673" s="103"/>
      <c r="S673" s="103"/>
    </row>
    <row r="674" spans="1:19" ht="15.75" x14ac:dyDescent="0.25">
      <c r="A674" s="209">
        <v>90053</v>
      </c>
      <c r="B674" s="920" t="s">
        <v>2607</v>
      </c>
      <c r="C674" s="866"/>
      <c r="D674" s="905" t="s">
        <v>2247</v>
      </c>
      <c r="E674" s="859"/>
      <c r="F674" s="210" t="s">
        <v>1952</v>
      </c>
      <c r="G674" s="245" t="s">
        <v>1949</v>
      </c>
      <c r="H674" s="200">
        <v>900</v>
      </c>
      <c r="I674" s="247">
        <v>1800</v>
      </c>
      <c r="J674" s="247"/>
      <c r="K674" s="103"/>
      <c r="L674" s="103"/>
      <c r="M674" s="103"/>
      <c r="N674" s="103"/>
      <c r="O674" s="103"/>
      <c r="P674" s="103"/>
      <c r="Q674" s="103"/>
      <c r="R674" s="103"/>
      <c r="S674" s="103"/>
    </row>
    <row r="675" spans="1:19" ht="15.75" x14ac:dyDescent="0.25">
      <c r="A675" s="183">
        <v>90054</v>
      </c>
      <c r="B675" s="869" t="s">
        <v>2608</v>
      </c>
      <c r="C675" s="866"/>
      <c r="D675" s="868" t="s">
        <v>2247</v>
      </c>
      <c r="E675" s="859"/>
      <c r="F675" s="184" t="s">
        <v>1952</v>
      </c>
      <c r="G675" s="185" t="s">
        <v>1949</v>
      </c>
      <c r="H675" s="168">
        <v>750</v>
      </c>
      <c r="I675" s="187">
        <v>1500</v>
      </c>
      <c r="J675" s="187"/>
      <c r="K675" s="103"/>
      <c r="L675" s="103"/>
      <c r="M675" s="103"/>
      <c r="N675" s="103"/>
      <c r="O675" s="103"/>
      <c r="P675" s="103"/>
      <c r="Q675" s="103"/>
      <c r="R675" s="103"/>
      <c r="S675" s="103"/>
    </row>
    <row r="676" spans="1:19" ht="15.75" x14ac:dyDescent="0.25">
      <c r="A676" s="183">
        <v>90055</v>
      </c>
      <c r="B676" s="869" t="s">
        <v>2609</v>
      </c>
      <c r="C676" s="866"/>
      <c r="D676" s="868" t="s">
        <v>2247</v>
      </c>
      <c r="E676" s="859"/>
      <c r="F676" s="184" t="s">
        <v>1952</v>
      </c>
      <c r="G676" s="185" t="s">
        <v>1949</v>
      </c>
      <c r="H676" s="168">
        <v>1150</v>
      </c>
      <c r="I676" s="169">
        <v>2300</v>
      </c>
      <c r="J676" s="169"/>
      <c r="K676" s="103"/>
      <c r="L676" s="103"/>
      <c r="M676" s="103"/>
      <c r="N676" s="103"/>
      <c r="O676" s="103"/>
      <c r="P676" s="103"/>
      <c r="Q676" s="103"/>
      <c r="R676" s="103"/>
      <c r="S676" s="103"/>
    </row>
    <row r="677" spans="1:19" ht="15.75" x14ac:dyDescent="0.25">
      <c r="A677" s="183">
        <v>90057</v>
      </c>
      <c r="B677" s="869" t="s">
        <v>2610</v>
      </c>
      <c r="C677" s="866"/>
      <c r="D677" s="868" t="s">
        <v>2247</v>
      </c>
      <c r="E677" s="859"/>
      <c r="F677" s="184" t="s">
        <v>1952</v>
      </c>
      <c r="G677" s="185" t="s">
        <v>1949</v>
      </c>
      <c r="H677" s="168">
        <v>1600</v>
      </c>
      <c r="I677" s="187">
        <v>3200</v>
      </c>
      <c r="J677" s="187"/>
      <c r="K677" s="103"/>
      <c r="L677" s="103"/>
      <c r="M677" s="103"/>
      <c r="N677" s="103"/>
      <c r="O677" s="103"/>
      <c r="P677" s="103"/>
      <c r="Q677" s="103"/>
      <c r="R677" s="103"/>
      <c r="S677" s="103"/>
    </row>
    <row r="678" spans="1:19" ht="15.75" x14ac:dyDescent="0.25">
      <c r="A678" s="183">
        <v>90059</v>
      </c>
      <c r="B678" s="869" t="s">
        <v>2611</v>
      </c>
      <c r="C678" s="866"/>
      <c r="D678" s="868" t="s">
        <v>2247</v>
      </c>
      <c r="E678" s="859"/>
      <c r="F678" s="184" t="s">
        <v>1952</v>
      </c>
      <c r="G678" s="185" t="s">
        <v>1949</v>
      </c>
      <c r="H678" s="168">
        <v>600</v>
      </c>
      <c r="I678" s="187">
        <v>1200</v>
      </c>
      <c r="J678" s="187" t="s">
        <v>6873</v>
      </c>
      <c r="K678" s="103"/>
      <c r="L678" s="103"/>
      <c r="M678" s="103"/>
      <c r="N678" s="103"/>
      <c r="O678" s="103"/>
      <c r="P678" s="103"/>
      <c r="Q678" s="103"/>
      <c r="R678" s="103"/>
      <c r="S678" s="103"/>
    </row>
    <row r="679" spans="1:19" ht="15.75" x14ac:dyDescent="0.25">
      <c r="A679" s="183">
        <v>90061</v>
      </c>
      <c r="B679" s="869" t="s">
        <v>2612</v>
      </c>
      <c r="C679" s="866"/>
      <c r="D679" s="868" t="s">
        <v>2247</v>
      </c>
      <c r="E679" s="859"/>
      <c r="F679" s="184" t="s">
        <v>1952</v>
      </c>
      <c r="G679" s="185" t="s">
        <v>1949</v>
      </c>
      <c r="H679" s="168">
        <v>250</v>
      </c>
      <c r="I679" s="187">
        <v>500</v>
      </c>
      <c r="J679" s="187"/>
      <c r="K679" s="103"/>
      <c r="L679" s="103"/>
      <c r="M679" s="103"/>
      <c r="N679" s="103"/>
      <c r="O679" s="103"/>
      <c r="P679" s="103"/>
      <c r="Q679" s="103"/>
      <c r="R679" s="103"/>
      <c r="S679" s="103"/>
    </row>
    <row r="680" spans="1:19" ht="15.75" x14ac:dyDescent="0.25">
      <c r="A680" s="183">
        <v>90068</v>
      </c>
      <c r="B680" s="869" t="s">
        <v>2613</v>
      </c>
      <c r="C680" s="866"/>
      <c r="D680" s="868" t="s">
        <v>2247</v>
      </c>
      <c r="E680" s="859"/>
      <c r="F680" s="184" t="s">
        <v>1952</v>
      </c>
      <c r="G680" s="185" t="s">
        <v>1949</v>
      </c>
      <c r="H680" s="168">
        <v>400</v>
      </c>
      <c r="I680" s="187">
        <v>800</v>
      </c>
      <c r="J680" s="187"/>
      <c r="K680" s="103"/>
      <c r="L680" s="103"/>
      <c r="M680" s="103"/>
      <c r="N680" s="103"/>
      <c r="O680" s="103"/>
      <c r="P680" s="103"/>
      <c r="Q680" s="103"/>
      <c r="R680" s="103"/>
      <c r="S680" s="103"/>
    </row>
    <row r="681" spans="1:19" ht="15.75" x14ac:dyDescent="0.25">
      <c r="A681" s="209">
        <v>90069</v>
      </c>
      <c r="B681" s="920" t="s">
        <v>2614</v>
      </c>
      <c r="C681" s="866"/>
      <c r="D681" s="905" t="s">
        <v>2247</v>
      </c>
      <c r="E681" s="859"/>
      <c r="F681" s="210" t="s">
        <v>1952</v>
      </c>
      <c r="G681" s="245" t="s">
        <v>1949</v>
      </c>
      <c r="H681" s="200">
        <v>400</v>
      </c>
      <c r="I681" s="247">
        <v>800</v>
      </c>
      <c r="J681" s="247"/>
      <c r="K681" s="103"/>
      <c r="L681" s="103"/>
      <c r="M681" s="103"/>
      <c r="N681" s="103"/>
      <c r="O681" s="103"/>
      <c r="P681" s="103"/>
      <c r="Q681" s="103"/>
      <c r="R681" s="103"/>
      <c r="S681" s="103"/>
    </row>
    <row r="682" spans="1:19" ht="15.75" x14ac:dyDescent="0.25">
      <c r="A682" s="183">
        <v>90070</v>
      </c>
      <c r="B682" s="869" t="s">
        <v>2615</v>
      </c>
      <c r="C682" s="866"/>
      <c r="D682" s="868" t="s">
        <v>2247</v>
      </c>
      <c r="E682" s="859"/>
      <c r="F682" s="184" t="s">
        <v>1952</v>
      </c>
      <c r="G682" s="185" t="s">
        <v>2064</v>
      </c>
      <c r="H682" s="168">
        <v>2400</v>
      </c>
      <c r="I682" s="187"/>
      <c r="J682" s="187"/>
      <c r="K682" s="103"/>
      <c r="L682" s="103"/>
      <c r="M682" s="103"/>
      <c r="N682" s="103"/>
      <c r="O682" s="103"/>
      <c r="P682" s="103"/>
      <c r="Q682" s="103"/>
      <c r="R682" s="103"/>
      <c r="S682" s="103"/>
    </row>
    <row r="683" spans="1:19" ht="15.75" x14ac:dyDescent="0.25">
      <c r="A683" s="183">
        <v>90071</v>
      </c>
      <c r="B683" s="869" t="s">
        <v>2616</v>
      </c>
      <c r="C683" s="866"/>
      <c r="D683" s="868" t="s">
        <v>2247</v>
      </c>
      <c r="E683" s="859"/>
      <c r="F683" s="184" t="s">
        <v>1952</v>
      </c>
      <c r="G683" s="185" t="s">
        <v>1949</v>
      </c>
      <c r="H683" s="168">
        <v>900</v>
      </c>
      <c r="I683" s="187"/>
      <c r="J683" s="187"/>
      <c r="K683" s="103"/>
      <c r="L683" s="103"/>
      <c r="M683" s="103"/>
      <c r="N683" s="103"/>
      <c r="O683" s="103"/>
      <c r="P683" s="103"/>
      <c r="Q683" s="103"/>
      <c r="R683" s="103"/>
      <c r="S683" s="103"/>
    </row>
    <row r="684" spans="1:19" ht="15.75" x14ac:dyDescent="0.25">
      <c r="A684" s="183">
        <v>90072</v>
      </c>
      <c r="B684" s="869" t="s">
        <v>2617</v>
      </c>
      <c r="C684" s="866"/>
      <c r="D684" s="868" t="s">
        <v>2247</v>
      </c>
      <c r="E684" s="859"/>
      <c r="F684" s="184" t="s">
        <v>1952</v>
      </c>
      <c r="G684" s="185" t="s">
        <v>1949</v>
      </c>
      <c r="H684" s="168">
        <v>2200</v>
      </c>
      <c r="I684" s="187"/>
      <c r="J684" s="187"/>
      <c r="K684" s="103"/>
      <c r="L684" s="103"/>
      <c r="M684" s="103"/>
      <c r="N684" s="103"/>
      <c r="O684" s="103"/>
      <c r="P684" s="103"/>
      <c r="Q684" s="103"/>
      <c r="R684" s="103"/>
      <c r="S684" s="103"/>
    </row>
    <row r="685" spans="1:19" ht="15.75" x14ac:dyDescent="0.25">
      <c r="A685" s="183">
        <v>90078</v>
      </c>
      <c r="B685" s="869" t="s">
        <v>2618</v>
      </c>
      <c r="C685" s="866"/>
      <c r="D685" s="868" t="s">
        <v>2247</v>
      </c>
      <c r="E685" s="859"/>
      <c r="F685" s="184" t="s">
        <v>1952</v>
      </c>
      <c r="G685" s="185" t="s">
        <v>2086</v>
      </c>
      <c r="H685" s="168">
        <v>1600</v>
      </c>
      <c r="I685" s="187"/>
      <c r="J685" s="187"/>
      <c r="K685" s="103"/>
      <c r="L685" s="103"/>
      <c r="M685" s="103"/>
      <c r="N685" s="103"/>
      <c r="O685" s="103"/>
      <c r="P685" s="103"/>
      <c r="Q685" s="103"/>
      <c r="R685" s="103"/>
      <c r="S685" s="103"/>
    </row>
    <row r="686" spans="1:19" ht="15.75" x14ac:dyDescent="0.25">
      <c r="A686" s="170">
        <v>90079</v>
      </c>
      <c r="B686" s="925" t="s">
        <v>2619</v>
      </c>
      <c r="C686" s="926"/>
      <c r="D686" s="868" t="s">
        <v>2247</v>
      </c>
      <c r="E686" s="859"/>
      <c r="F686" s="171" t="s">
        <v>1952</v>
      </c>
      <c r="G686" s="172" t="s">
        <v>2017</v>
      </c>
      <c r="H686" s="213">
        <v>2800</v>
      </c>
      <c r="I686" s="173"/>
      <c r="J686" s="173" t="s">
        <v>6875</v>
      </c>
      <c r="K686" s="103"/>
      <c r="L686" s="103"/>
      <c r="M686" s="103"/>
      <c r="N686" s="103"/>
      <c r="O686" s="103"/>
      <c r="P686" s="103"/>
      <c r="Q686" s="103"/>
      <c r="R686" s="103"/>
      <c r="S686" s="103"/>
    </row>
    <row r="687" spans="1:19" ht="15.75" x14ac:dyDescent="0.25">
      <c r="A687" s="183">
        <v>90081</v>
      </c>
      <c r="B687" s="869" t="s">
        <v>2620</v>
      </c>
      <c r="C687" s="866"/>
      <c r="D687" s="704" t="s">
        <v>2247</v>
      </c>
      <c r="E687" s="705"/>
      <c r="F687" s="707" t="s">
        <v>1952</v>
      </c>
      <c r="G687" s="185" t="s">
        <v>1949</v>
      </c>
      <c r="H687" s="273">
        <v>800</v>
      </c>
      <c r="I687" s="796">
        <v>1600</v>
      </c>
      <c r="J687" s="187"/>
      <c r="K687" s="103"/>
      <c r="L687" s="103"/>
      <c r="M687" s="103"/>
      <c r="N687" s="103"/>
      <c r="O687" s="103"/>
      <c r="P687" s="103"/>
      <c r="Q687" s="103"/>
      <c r="R687" s="103"/>
      <c r="S687" s="103"/>
    </row>
    <row r="688" spans="1:19" ht="15.75" x14ac:dyDescent="0.25">
      <c r="A688" s="183">
        <v>90083</v>
      </c>
      <c r="B688" s="925" t="s">
        <v>2621</v>
      </c>
      <c r="C688" s="926"/>
      <c r="D688" s="950" t="s">
        <v>2247</v>
      </c>
      <c r="E688" s="871"/>
      <c r="F688" s="706" t="s">
        <v>1952</v>
      </c>
      <c r="G688" s="185" t="s">
        <v>2064</v>
      </c>
      <c r="H688" s="188">
        <v>1400</v>
      </c>
      <c r="I688" s="711"/>
      <c r="J688" s="187"/>
      <c r="K688" s="103"/>
      <c r="L688" s="103"/>
      <c r="M688" s="103"/>
      <c r="N688" s="103"/>
      <c r="O688" s="103"/>
      <c r="P688" s="103"/>
      <c r="Q688" s="103"/>
      <c r="R688" s="103"/>
      <c r="S688" s="103"/>
    </row>
    <row r="689" spans="1:19" ht="15.75" x14ac:dyDescent="0.25">
      <c r="A689" s="183">
        <v>90084</v>
      </c>
      <c r="B689" s="925" t="s">
        <v>2622</v>
      </c>
      <c r="C689" s="926"/>
      <c r="D689" s="868" t="s">
        <v>2247</v>
      </c>
      <c r="E689" s="859"/>
      <c r="F689" s="184" t="s">
        <v>1952</v>
      </c>
      <c r="G689" s="185" t="s">
        <v>2623</v>
      </c>
      <c r="H689" s="188">
        <v>1850</v>
      </c>
      <c r="I689" s="187"/>
      <c r="J689" s="187"/>
      <c r="K689" s="103"/>
      <c r="L689" s="103"/>
      <c r="M689" s="103"/>
      <c r="N689" s="103"/>
      <c r="O689" s="103"/>
      <c r="P689" s="103"/>
      <c r="Q689" s="103"/>
      <c r="R689" s="103"/>
      <c r="S689" s="103"/>
    </row>
    <row r="690" spans="1:19" ht="15.75" x14ac:dyDescent="0.25">
      <c r="A690" s="183">
        <v>90085</v>
      </c>
      <c r="B690" s="925" t="s">
        <v>2624</v>
      </c>
      <c r="C690" s="926"/>
      <c r="D690" s="868" t="s">
        <v>2247</v>
      </c>
      <c r="E690" s="859"/>
      <c r="F690" s="184" t="s">
        <v>1952</v>
      </c>
      <c r="G690" s="185" t="s">
        <v>2623</v>
      </c>
      <c r="H690" s="188">
        <v>1850</v>
      </c>
      <c r="I690" s="187"/>
      <c r="J690" s="187"/>
      <c r="K690" s="103"/>
      <c r="L690" s="103"/>
      <c r="M690" s="103"/>
      <c r="N690" s="103"/>
      <c r="O690" s="103"/>
      <c r="P690" s="103"/>
      <c r="Q690" s="103"/>
      <c r="R690" s="103"/>
      <c r="S690" s="103"/>
    </row>
    <row r="691" spans="1:19" ht="15.75" x14ac:dyDescent="0.25">
      <c r="A691" s="183">
        <v>90086</v>
      </c>
      <c r="B691" s="869" t="s">
        <v>2625</v>
      </c>
      <c r="C691" s="866"/>
      <c r="D691" s="868" t="s">
        <v>2247</v>
      </c>
      <c r="E691" s="859"/>
      <c r="F691" s="184" t="s">
        <v>1952</v>
      </c>
      <c r="G691" s="185" t="s">
        <v>2623</v>
      </c>
      <c r="H691" s="188">
        <v>3550</v>
      </c>
      <c r="I691" s="187"/>
      <c r="J691" s="187"/>
      <c r="K691" s="103"/>
      <c r="L691" s="103"/>
      <c r="M691" s="103"/>
      <c r="N691" s="103"/>
      <c r="O691" s="103"/>
      <c r="P691" s="103"/>
      <c r="Q691" s="103"/>
      <c r="R691" s="103"/>
      <c r="S691" s="103"/>
    </row>
    <row r="692" spans="1:19" ht="31.5" x14ac:dyDescent="0.25">
      <c r="A692" s="209">
        <v>90089</v>
      </c>
      <c r="B692" s="920" t="s">
        <v>2626</v>
      </c>
      <c r="C692" s="866"/>
      <c r="D692" s="920" t="s">
        <v>2247</v>
      </c>
      <c r="E692" s="859"/>
      <c r="F692" s="210" t="s">
        <v>1952</v>
      </c>
      <c r="G692" s="210" t="s">
        <v>2577</v>
      </c>
      <c r="H692" s="210"/>
      <c r="I692" s="246">
        <v>4300</v>
      </c>
      <c r="J692" s="246"/>
      <c r="K692" s="103"/>
      <c r="L692" s="103"/>
      <c r="M692" s="103"/>
      <c r="N692" s="103"/>
      <c r="O692" s="103"/>
      <c r="P692" s="103"/>
      <c r="Q692" s="103"/>
      <c r="R692" s="103"/>
      <c r="S692" s="103"/>
    </row>
    <row r="693" spans="1:19" ht="15.75" x14ac:dyDescent="0.25">
      <c r="A693" s="564">
        <v>90091</v>
      </c>
      <c r="B693" s="921" t="s">
        <v>2627</v>
      </c>
      <c r="C693" s="866"/>
      <c r="D693" s="921" t="s">
        <v>2247</v>
      </c>
      <c r="E693" s="859"/>
      <c r="F693" s="556" t="s">
        <v>1952</v>
      </c>
      <c r="G693" s="552" t="s">
        <v>1949</v>
      </c>
      <c r="H693" s="591">
        <v>350</v>
      </c>
      <c r="I693" s="592">
        <v>700</v>
      </c>
      <c r="J693" s="592"/>
      <c r="K693" s="103"/>
      <c r="L693" s="103"/>
      <c r="M693" s="103"/>
      <c r="N693" s="103"/>
      <c r="O693" s="103"/>
      <c r="P693" s="103"/>
      <c r="Q693" s="103"/>
      <c r="R693" s="103"/>
      <c r="S693" s="103"/>
    </row>
    <row r="694" spans="1:19" ht="15.75" x14ac:dyDescent="0.25">
      <c r="A694" s="564">
        <v>90092</v>
      </c>
      <c r="B694" s="1014" t="s">
        <v>2628</v>
      </c>
      <c r="C694" s="1015"/>
      <c r="D694" s="1014" t="s">
        <v>2247</v>
      </c>
      <c r="E694" s="1016"/>
      <c r="F694" s="556" t="s">
        <v>1952</v>
      </c>
      <c r="G694" s="552" t="s">
        <v>1949</v>
      </c>
      <c r="H694" s="591">
        <v>350</v>
      </c>
      <c r="I694" s="592">
        <v>700</v>
      </c>
      <c r="J694" s="592"/>
      <c r="K694" s="103"/>
      <c r="L694" s="103"/>
      <c r="M694" s="103"/>
      <c r="N694" s="103"/>
      <c r="O694" s="103"/>
      <c r="P694" s="103"/>
      <c r="Q694" s="103"/>
      <c r="R694" s="103"/>
      <c r="S694" s="103"/>
    </row>
    <row r="695" spans="1:19" ht="15.75" x14ac:dyDescent="0.25">
      <c r="A695" s="116" t="s">
        <v>2629</v>
      </c>
      <c r="B695" s="118"/>
      <c r="C695" s="118"/>
      <c r="D695" s="118"/>
      <c r="E695" s="118"/>
      <c r="F695" s="117"/>
      <c r="G695" s="117"/>
      <c r="H695" s="117"/>
      <c r="I695" s="117"/>
      <c r="J695" s="117"/>
      <c r="K695" s="103"/>
      <c r="L695" s="103"/>
      <c r="M695" s="103"/>
      <c r="N695" s="103"/>
      <c r="O695" s="103"/>
      <c r="P695" s="103"/>
      <c r="Q695" s="103"/>
      <c r="R695" s="103"/>
      <c r="S695" s="103"/>
    </row>
    <row r="696" spans="1:19" ht="15.75" x14ac:dyDescent="0.25">
      <c r="A696" s="165">
        <v>90101</v>
      </c>
      <c r="B696" s="916" t="s">
        <v>2559</v>
      </c>
      <c r="C696" s="917"/>
      <c r="D696" s="914" t="s">
        <v>2439</v>
      </c>
      <c r="E696" s="915"/>
      <c r="F696" s="166" t="s">
        <v>1952</v>
      </c>
      <c r="G696" s="167" t="s">
        <v>1949</v>
      </c>
      <c r="H696" s="168">
        <v>200</v>
      </c>
      <c r="I696" s="169">
        <v>500</v>
      </c>
      <c r="J696" s="169"/>
      <c r="K696" s="103"/>
      <c r="L696" s="103"/>
      <c r="M696" s="103"/>
      <c r="N696" s="103"/>
      <c r="O696" s="103"/>
      <c r="P696" s="103"/>
      <c r="Q696" s="103"/>
      <c r="R696" s="103"/>
      <c r="S696" s="103"/>
    </row>
    <row r="697" spans="1:19" ht="15.75" x14ac:dyDescent="0.25">
      <c r="A697" s="183">
        <v>90102</v>
      </c>
      <c r="B697" s="869" t="s">
        <v>2560</v>
      </c>
      <c r="C697" s="866"/>
      <c r="D697" s="868" t="s">
        <v>2439</v>
      </c>
      <c r="E697" s="859"/>
      <c r="F697" s="184" t="s">
        <v>1952</v>
      </c>
      <c r="G697" s="185" t="s">
        <v>1949</v>
      </c>
      <c r="H697" s="168">
        <v>200</v>
      </c>
      <c r="I697" s="187">
        <v>500</v>
      </c>
      <c r="J697" s="187"/>
      <c r="K697" s="103"/>
      <c r="L697" s="103"/>
      <c r="M697" s="103"/>
      <c r="N697" s="103"/>
      <c r="O697" s="103"/>
      <c r="P697" s="103"/>
      <c r="Q697" s="103"/>
      <c r="R697" s="103"/>
      <c r="S697" s="103"/>
    </row>
    <row r="698" spans="1:19" ht="15.75" x14ac:dyDescent="0.25">
      <c r="A698" s="183">
        <v>90103</v>
      </c>
      <c r="B698" s="869" t="s">
        <v>2561</v>
      </c>
      <c r="C698" s="866"/>
      <c r="D698" s="868" t="s">
        <v>2439</v>
      </c>
      <c r="E698" s="859"/>
      <c r="F698" s="184" t="s">
        <v>1952</v>
      </c>
      <c r="G698" s="185" t="s">
        <v>1949</v>
      </c>
      <c r="H698" s="168">
        <v>200</v>
      </c>
      <c r="I698" s="187">
        <v>500</v>
      </c>
      <c r="J698" s="187"/>
      <c r="K698" s="103"/>
      <c r="L698" s="103"/>
      <c r="M698" s="103"/>
      <c r="N698" s="103"/>
      <c r="O698" s="103"/>
      <c r="P698" s="103"/>
      <c r="Q698" s="103"/>
      <c r="R698" s="103"/>
      <c r="S698" s="103"/>
    </row>
    <row r="699" spans="1:19" ht="15.75" x14ac:dyDescent="0.25">
      <c r="A699" s="183">
        <v>90104</v>
      </c>
      <c r="B699" s="869" t="s">
        <v>2589</v>
      </c>
      <c r="C699" s="866"/>
      <c r="D699" s="868" t="s">
        <v>2439</v>
      </c>
      <c r="E699" s="859"/>
      <c r="F699" s="184" t="s">
        <v>1952</v>
      </c>
      <c r="G699" s="185" t="s">
        <v>1949</v>
      </c>
      <c r="H699" s="168">
        <v>250</v>
      </c>
      <c r="I699" s="187">
        <v>500</v>
      </c>
      <c r="J699" s="187"/>
      <c r="K699" s="103"/>
      <c r="L699" s="103"/>
      <c r="M699" s="103"/>
      <c r="N699" s="103"/>
      <c r="O699" s="103"/>
      <c r="P699" s="103"/>
      <c r="Q699" s="103"/>
      <c r="R699" s="103"/>
      <c r="S699" s="103"/>
    </row>
    <row r="700" spans="1:19" ht="15.75" x14ac:dyDescent="0.25">
      <c r="A700" s="183">
        <v>90105</v>
      </c>
      <c r="B700" s="869" t="s">
        <v>2590</v>
      </c>
      <c r="C700" s="866"/>
      <c r="D700" s="868" t="s">
        <v>2439</v>
      </c>
      <c r="E700" s="859"/>
      <c r="F700" s="184" t="s">
        <v>1952</v>
      </c>
      <c r="G700" s="185" t="s">
        <v>1949</v>
      </c>
      <c r="H700" s="168">
        <v>200</v>
      </c>
      <c r="I700" s="187">
        <v>500</v>
      </c>
      <c r="J700" s="187"/>
      <c r="K700" s="103"/>
      <c r="L700" s="103"/>
      <c r="M700" s="103"/>
      <c r="N700" s="103"/>
      <c r="O700" s="103"/>
      <c r="P700" s="103"/>
      <c r="Q700" s="103"/>
      <c r="R700" s="103"/>
      <c r="S700" s="103"/>
    </row>
    <row r="701" spans="1:19" ht="15.75" x14ac:dyDescent="0.25">
      <c r="A701" s="183">
        <v>90106</v>
      </c>
      <c r="B701" s="869" t="s">
        <v>2592</v>
      </c>
      <c r="C701" s="866"/>
      <c r="D701" s="868" t="s">
        <v>2439</v>
      </c>
      <c r="E701" s="859"/>
      <c r="F701" s="184" t="s">
        <v>1952</v>
      </c>
      <c r="G701" s="185" t="s">
        <v>1949</v>
      </c>
      <c r="H701" s="168">
        <v>200</v>
      </c>
      <c r="I701" s="187">
        <v>500</v>
      </c>
      <c r="J701" s="187"/>
      <c r="K701" s="103"/>
      <c r="L701" s="103"/>
      <c r="M701" s="103"/>
      <c r="N701" s="103"/>
      <c r="O701" s="103"/>
      <c r="P701" s="103"/>
      <c r="Q701" s="103"/>
      <c r="R701" s="103"/>
      <c r="S701" s="103"/>
    </row>
    <row r="702" spans="1:19" ht="15.75" x14ac:dyDescent="0.25">
      <c r="A702" s="183">
        <v>90107</v>
      </c>
      <c r="B702" s="869" t="s">
        <v>2588</v>
      </c>
      <c r="C702" s="866"/>
      <c r="D702" s="868" t="s">
        <v>2439</v>
      </c>
      <c r="E702" s="859"/>
      <c r="F702" s="184" t="s">
        <v>1952</v>
      </c>
      <c r="G702" s="185" t="s">
        <v>1949</v>
      </c>
      <c r="H702" s="168">
        <v>200</v>
      </c>
      <c r="I702" s="187">
        <v>500</v>
      </c>
      <c r="J702" s="187"/>
      <c r="K702" s="103"/>
      <c r="L702" s="103"/>
      <c r="M702" s="103"/>
      <c r="N702" s="103"/>
      <c r="O702" s="103"/>
      <c r="P702" s="103"/>
      <c r="Q702" s="103"/>
      <c r="R702" s="103"/>
      <c r="S702" s="103"/>
    </row>
    <row r="703" spans="1:19" ht="15.75" x14ac:dyDescent="0.25">
      <c r="A703" s="209">
        <v>90108</v>
      </c>
      <c r="B703" s="920" t="s">
        <v>2574</v>
      </c>
      <c r="C703" s="866"/>
      <c r="D703" s="905" t="s">
        <v>2439</v>
      </c>
      <c r="E703" s="859"/>
      <c r="F703" s="210" t="s">
        <v>1952</v>
      </c>
      <c r="G703" s="245" t="s">
        <v>1949</v>
      </c>
      <c r="H703" s="200">
        <v>250</v>
      </c>
      <c r="I703" s="247">
        <v>600</v>
      </c>
      <c r="J703" s="247" t="s">
        <v>6881</v>
      </c>
      <c r="K703" s="103"/>
      <c r="L703" s="103"/>
      <c r="M703" s="103"/>
      <c r="N703" s="103"/>
      <c r="O703" s="103"/>
      <c r="P703" s="103"/>
      <c r="Q703" s="103"/>
      <c r="R703" s="103"/>
      <c r="S703" s="103"/>
    </row>
    <row r="704" spans="1:19" ht="15.75" x14ac:dyDescent="0.25">
      <c r="A704" s="209">
        <v>90109</v>
      </c>
      <c r="B704" s="920" t="s">
        <v>2556</v>
      </c>
      <c r="C704" s="866"/>
      <c r="D704" s="905" t="s">
        <v>2439</v>
      </c>
      <c r="E704" s="859"/>
      <c r="F704" s="210" t="s">
        <v>1952</v>
      </c>
      <c r="G704" s="245" t="s">
        <v>1949</v>
      </c>
      <c r="H704" s="200">
        <v>200</v>
      </c>
      <c r="I704" s="247">
        <v>500</v>
      </c>
      <c r="J704" s="247"/>
      <c r="K704" s="103"/>
      <c r="L704" s="103"/>
      <c r="M704" s="103"/>
      <c r="N704" s="103"/>
      <c r="O704" s="103"/>
      <c r="P704" s="103"/>
      <c r="Q704" s="103"/>
      <c r="R704" s="103"/>
      <c r="S704" s="103"/>
    </row>
    <row r="705" spans="1:19" ht="15.75" x14ac:dyDescent="0.25">
      <c r="A705" s="183">
        <v>90110</v>
      </c>
      <c r="B705" s="869" t="s">
        <v>2614</v>
      </c>
      <c r="C705" s="866"/>
      <c r="D705" s="868" t="s">
        <v>2439</v>
      </c>
      <c r="E705" s="859"/>
      <c r="F705" s="184" t="s">
        <v>1952</v>
      </c>
      <c r="G705" s="185" t="s">
        <v>1949</v>
      </c>
      <c r="H705" s="168">
        <v>300</v>
      </c>
      <c r="I705" s="187">
        <v>700</v>
      </c>
      <c r="J705" s="187"/>
      <c r="K705" s="103"/>
      <c r="L705" s="103"/>
      <c r="M705" s="103"/>
      <c r="N705" s="103"/>
      <c r="O705" s="103"/>
      <c r="P705" s="103"/>
      <c r="Q705" s="103"/>
      <c r="R705" s="103"/>
      <c r="S705" s="103"/>
    </row>
    <row r="706" spans="1:19" ht="15.75" x14ac:dyDescent="0.25">
      <c r="A706" s="183">
        <v>90112</v>
      </c>
      <c r="B706" s="869" t="s">
        <v>2630</v>
      </c>
      <c r="C706" s="866"/>
      <c r="D706" s="868" t="s">
        <v>2439</v>
      </c>
      <c r="E706" s="859"/>
      <c r="F706" s="184" t="s">
        <v>1952</v>
      </c>
      <c r="G706" s="185" t="s">
        <v>1949</v>
      </c>
      <c r="H706" s="188">
        <v>400</v>
      </c>
      <c r="I706" s="187">
        <v>900</v>
      </c>
      <c r="J706" s="187"/>
      <c r="K706" s="103"/>
      <c r="L706" s="103"/>
      <c r="M706" s="103"/>
      <c r="N706" s="103"/>
      <c r="O706" s="103"/>
      <c r="P706" s="103"/>
      <c r="Q706" s="103"/>
      <c r="R706" s="103"/>
      <c r="S706" s="103"/>
    </row>
    <row r="707" spans="1:19" ht="15.75" x14ac:dyDescent="0.25">
      <c r="A707" s="170">
        <v>90121</v>
      </c>
      <c r="B707" s="869" t="s">
        <v>2631</v>
      </c>
      <c r="C707" s="866"/>
      <c r="D707" s="868" t="s">
        <v>2039</v>
      </c>
      <c r="E707" s="859"/>
      <c r="F707" s="184" t="s">
        <v>1952</v>
      </c>
      <c r="G707" s="185" t="s">
        <v>2064</v>
      </c>
      <c r="H707" s="168">
        <v>1700</v>
      </c>
      <c r="I707" s="187"/>
      <c r="J707" s="187" t="s">
        <v>6882</v>
      </c>
      <c r="K707" s="103"/>
      <c r="L707" s="103"/>
      <c r="M707" s="103"/>
      <c r="N707" s="103"/>
      <c r="O707" s="103"/>
      <c r="P707" s="103"/>
      <c r="Q707" s="103"/>
      <c r="R707" s="103"/>
      <c r="S707" s="103"/>
    </row>
    <row r="708" spans="1:19" ht="15.75" x14ac:dyDescent="0.25">
      <c r="A708" s="183">
        <v>90124</v>
      </c>
      <c r="B708" s="869" t="s">
        <v>2632</v>
      </c>
      <c r="C708" s="866"/>
      <c r="D708" s="868" t="s">
        <v>2633</v>
      </c>
      <c r="E708" s="859"/>
      <c r="F708" s="184" t="s">
        <v>1952</v>
      </c>
      <c r="G708" s="185" t="s">
        <v>1949</v>
      </c>
      <c r="H708" s="188">
        <v>250</v>
      </c>
      <c r="I708" s="187">
        <v>500</v>
      </c>
      <c r="J708" s="187"/>
      <c r="K708" s="103"/>
      <c r="L708" s="103"/>
      <c r="M708" s="103"/>
      <c r="N708" s="103"/>
      <c r="O708" s="103"/>
      <c r="P708" s="103"/>
      <c r="Q708" s="103"/>
      <c r="R708" s="103"/>
      <c r="S708" s="103"/>
    </row>
    <row r="709" spans="1:19" ht="15.75" x14ac:dyDescent="0.25">
      <c r="A709" s="209">
        <v>90125</v>
      </c>
      <c r="B709" s="920" t="s">
        <v>2634</v>
      </c>
      <c r="C709" s="866"/>
      <c r="D709" s="905" t="s">
        <v>2633</v>
      </c>
      <c r="E709" s="859"/>
      <c r="F709" s="210" t="s">
        <v>1952</v>
      </c>
      <c r="G709" s="245" t="s">
        <v>1949</v>
      </c>
      <c r="H709" s="246">
        <v>250</v>
      </c>
      <c r="I709" s="247">
        <v>500</v>
      </c>
      <c r="J709" s="247" t="s">
        <v>6880</v>
      </c>
      <c r="K709" s="103"/>
      <c r="L709" s="103"/>
      <c r="M709" s="103"/>
      <c r="N709" s="103"/>
      <c r="O709" s="103"/>
      <c r="P709" s="103"/>
      <c r="Q709" s="103"/>
      <c r="R709" s="103"/>
      <c r="S709" s="103"/>
    </row>
    <row r="710" spans="1:19" ht="15.75" x14ac:dyDescent="0.25">
      <c r="A710" s="189">
        <v>90126</v>
      </c>
      <c r="B710" s="927" t="s">
        <v>2635</v>
      </c>
      <c r="C710" s="928"/>
      <c r="D710" s="922" t="s">
        <v>2633</v>
      </c>
      <c r="E710" s="913"/>
      <c r="F710" s="190" t="s">
        <v>1952</v>
      </c>
      <c r="G710" s="191" t="s">
        <v>1949</v>
      </c>
      <c r="H710" s="192">
        <v>650</v>
      </c>
      <c r="I710" s="193">
        <v>1400</v>
      </c>
      <c r="J710" s="193"/>
      <c r="K710" s="103"/>
      <c r="L710" s="103"/>
      <c r="M710" s="103"/>
      <c r="N710" s="103"/>
      <c r="O710" s="103"/>
      <c r="P710" s="103"/>
      <c r="Q710" s="103"/>
      <c r="R710" s="103"/>
      <c r="S710" s="103"/>
    </row>
    <row r="711" spans="1:19" ht="15.75" x14ac:dyDescent="0.25">
      <c r="A711" s="116" t="s">
        <v>2636</v>
      </c>
      <c r="B711" s="118"/>
      <c r="C711" s="118"/>
      <c r="D711" s="118"/>
      <c r="E711" s="118"/>
      <c r="F711" s="117"/>
      <c r="G711" s="117"/>
      <c r="H711" s="117" t="s">
        <v>1981</v>
      </c>
      <c r="I711" s="117"/>
      <c r="J711" s="117"/>
      <c r="K711" s="103"/>
      <c r="L711" s="103"/>
      <c r="M711" s="103"/>
      <c r="N711" s="103"/>
      <c r="O711" s="103"/>
      <c r="P711" s="103"/>
      <c r="Q711" s="103"/>
      <c r="R711" s="103"/>
      <c r="S711" s="103"/>
    </row>
    <row r="712" spans="1:19" ht="15.75" x14ac:dyDescent="0.25">
      <c r="A712" s="178">
        <v>90202</v>
      </c>
      <c r="B712" s="916" t="s">
        <v>2637</v>
      </c>
      <c r="C712" s="917"/>
      <c r="D712" s="914" t="s">
        <v>1977</v>
      </c>
      <c r="E712" s="915"/>
      <c r="F712" s="179" t="s">
        <v>1952</v>
      </c>
      <c r="G712" s="180" t="s">
        <v>2017</v>
      </c>
      <c r="H712" s="181">
        <v>3500</v>
      </c>
      <c r="I712" s="182"/>
      <c r="J712" s="182"/>
      <c r="K712" s="103"/>
      <c r="L712" s="103"/>
      <c r="M712" s="103"/>
      <c r="N712" s="103"/>
      <c r="O712" s="103"/>
      <c r="P712" s="103"/>
      <c r="Q712" s="103"/>
      <c r="R712" s="103"/>
      <c r="S712" s="103"/>
    </row>
    <row r="713" spans="1:19" ht="15.75" x14ac:dyDescent="0.25">
      <c r="A713" s="189">
        <v>90203</v>
      </c>
      <c r="B713" s="927" t="s">
        <v>2638</v>
      </c>
      <c r="C713" s="928"/>
      <c r="D713" s="922" t="s">
        <v>1977</v>
      </c>
      <c r="E713" s="913"/>
      <c r="F713" s="190" t="s">
        <v>1952</v>
      </c>
      <c r="G713" s="191" t="s">
        <v>2017</v>
      </c>
      <c r="H713" s="168">
        <v>2000</v>
      </c>
      <c r="I713" s="193"/>
      <c r="J713" s="193" t="s">
        <v>6884</v>
      </c>
      <c r="K713" s="103"/>
      <c r="L713" s="103"/>
      <c r="M713" s="103"/>
      <c r="N713" s="103"/>
      <c r="O713" s="103"/>
      <c r="P713" s="103"/>
      <c r="Q713" s="103"/>
      <c r="R713" s="103"/>
      <c r="S713" s="103"/>
    </row>
    <row r="714" spans="1:19" ht="15.75" x14ac:dyDescent="0.25">
      <c r="A714" s="274" t="s">
        <v>2639</v>
      </c>
      <c r="B714" s="275"/>
      <c r="C714" s="275"/>
      <c r="D714" s="276"/>
      <c r="E714" s="276"/>
      <c r="F714" s="277"/>
      <c r="G714" s="278"/>
      <c r="H714" s="279" t="s">
        <v>1981</v>
      </c>
      <c r="I714" s="280"/>
      <c r="J714" s="280"/>
      <c r="K714" s="103"/>
      <c r="L714" s="103"/>
      <c r="M714" s="103"/>
      <c r="N714" s="103"/>
      <c r="O714" s="103"/>
      <c r="P714" s="103"/>
      <c r="Q714" s="103"/>
      <c r="R714" s="103"/>
      <c r="S714" s="103"/>
    </row>
    <row r="715" spans="1:19" ht="15.75" x14ac:dyDescent="0.25">
      <c r="A715" s="281">
        <v>90302</v>
      </c>
      <c r="B715" s="927" t="s">
        <v>2640</v>
      </c>
      <c r="C715" s="928"/>
      <c r="D715" s="922" t="s">
        <v>2641</v>
      </c>
      <c r="E715" s="913"/>
      <c r="F715" s="190" t="s">
        <v>2022</v>
      </c>
      <c r="G715" s="191" t="s">
        <v>2642</v>
      </c>
      <c r="H715" s="192">
        <v>4900</v>
      </c>
      <c r="I715" s="193"/>
      <c r="J715" s="193"/>
      <c r="K715" s="103"/>
      <c r="L715" s="103"/>
      <c r="M715" s="103"/>
      <c r="N715" s="103"/>
      <c r="O715" s="103"/>
      <c r="P715" s="103"/>
      <c r="Q715" s="103"/>
      <c r="R715" s="103"/>
      <c r="S715" s="103"/>
    </row>
    <row r="716" spans="1:19" ht="15.75" x14ac:dyDescent="0.25">
      <c r="A716" s="110" t="s">
        <v>2643</v>
      </c>
      <c r="B716" s="112"/>
      <c r="C716" s="112"/>
      <c r="D716" s="112"/>
      <c r="E716" s="112"/>
      <c r="F716" s="111"/>
      <c r="G716" s="111"/>
      <c r="H716" s="111"/>
      <c r="I716" s="111"/>
      <c r="J716" s="111"/>
      <c r="K716" s="103"/>
      <c r="L716" s="103"/>
      <c r="M716" s="103"/>
      <c r="N716" s="103"/>
      <c r="O716" s="103"/>
      <c r="P716" s="103"/>
      <c r="Q716" s="103"/>
      <c r="R716" s="103"/>
      <c r="S716" s="103"/>
    </row>
    <row r="717" spans="1:19" ht="15.75" x14ac:dyDescent="0.25">
      <c r="A717" s="165">
        <v>100001</v>
      </c>
      <c r="B717" s="916" t="s">
        <v>2644</v>
      </c>
      <c r="C717" s="917"/>
      <c r="D717" s="914" t="s">
        <v>2645</v>
      </c>
      <c r="E717" s="915"/>
      <c r="F717" s="166" t="s">
        <v>1952</v>
      </c>
      <c r="G717" s="167" t="s">
        <v>1949</v>
      </c>
      <c r="H717" s="168">
        <v>300</v>
      </c>
      <c r="I717" s="169">
        <v>600</v>
      </c>
      <c r="J717" s="169"/>
      <c r="K717" s="103"/>
      <c r="L717" s="103"/>
      <c r="M717" s="103"/>
      <c r="N717" s="103"/>
      <c r="O717" s="103"/>
      <c r="P717" s="103"/>
      <c r="Q717" s="103"/>
      <c r="R717" s="103"/>
      <c r="S717" s="103"/>
    </row>
    <row r="718" spans="1:19" ht="15.75" x14ac:dyDescent="0.25">
      <c r="A718" s="183">
        <v>100002</v>
      </c>
      <c r="B718" s="869" t="s">
        <v>2646</v>
      </c>
      <c r="C718" s="866"/>
      <c r="D718" s="868" t="s">
        <v>2645</v>
      </c>
      <c r="E718" s="859"/>
      <c r="F718" s="184" t="s">
        <v>1952</v>
      </c>
      <c r="G718" s="185" t="s">
        <v>1949</v>
      </c>
      <c r="H718" s="168">
        <v>250</v>
      </c>
      <c r="I718" s="187">
        <v>600</v>
      </c>
      <c r="J718" s="187"/>
      <c r="K718" s="103"/>
      <c r="L718" s="103"/>
      <c r="M718" s="103"/>
      <c r="N718" s="103"/>
      <c r="O718" s="103"/>
      <c r="P718" s="103"/>
      <c r="Q718" s="103"/>
      <c r="R718" s="103"/>
      <c r="S718" s="103"/>
    </row>
    <row r="719" spans="1:19" ht="15.75" x14ac:dyDescent="0.25">
      <c r="A719" s="183">
        <v>100003</v>
      </c>
      <c r="B719" s="869" t="s">
        <v>2647</v>
      </c>
      <c r="C719" s="866"/>
      <c r="D719" s="868" t="s">
        <v>2645</v>
      </c>
      <c r="E719" s="859"/>
      <c r="F719" s="184" t="s">
        <v>1952</v>
      </c>
      <c r="G719" s="185" t="s">
        <v>1949</v>
      </c>
      <c r="H719" s="168">
        <v>450</v>
      </c>
      <c r="I719" s="187">
        <v>900</v>
      </c>
      <c r="J719" s="187"/>
      <c r="K719" s="103"/>
      <c r="L719" s="103"/>
      <c r="M719" s="103"/>
      <c r="N719" s="103"/>
      <c r="O719" s="103"/>
      <c r="P719" s="103"/>
      <c r="Q719" s="103"/>
      <c r="R719" s="103"/>
      <c r="S719" s="103"/>
    </row>
    <row r="720" spans="1:19" ht="15.75" x14ac:dyDescent="0.25">
      <c r="A720" s="183">
        <v>100004</v>
      </c>
      <c r="B720" s="869" t="s">
        <v>2648</v>
      </c>
      <c r="C720" s="866"/>
      <c r="D720" s="868" t="s">
        <v>2649</v>
      </c>
      <c r="E720" s="859"/>
      <c r="F720" s="184" t="s">
        <v>1952</v>
      </c>
      <c r="G720" s="185" t="s">
        <v>1949</v>
      </c>
      <c r="H720" s="168">
        <v>250</v>
      </c>
      <c r="I720" s="169">
        <v>500</v>
      </c>
      <c r="J720" s="169"/>
      <c r="K720" s="103"/>
      <c r="L720" s="103"/>
      <c r="M720" s="103"/>
      <c r="N720" s="103"/>
      <c r="O720" s="103"/>
      <c r="P720" s="103"/>
      <c r="Q720" s="103"/>
      <c r="R720" s="103"/>
      <c r="S720" s="103"/>
    </row>
    <row r="721" spans="1:19" ht="15.75" x14ac:dyDescent="0.25">
      <c r="A721" s="183">
        <v>100005</v>
      </c>
      <c r="B721" s="869" t="s">
        <v>2650</v>
      </c>
      <c r="C721" s="866"/>
      <c r="D721" s="868" t="s">
        <v>2645</v>
      </c>
      <c r="E721" s="859"/>
      <c r="F721" s="184" t="s">
        <v>1952</v>
      </c>
      <c r="G721" s="185" t="s">
        <v>1949</v>
      </c>
      <c r="H721" s="168">
        <v>300</v>
      </c>
      <c r="I721" s="169">
        <v>600</v>
      </c>
      <c r="J721" s="169"/>
      <c r="K721" s="103"/>
      <c r="L721" s="103"/>
      <c r="M721" s="103"/>
      <c r="N721" s="103"/>
      <c r="O721" s="103"/>
      <c r="P721" s="103"/>
      <c r="Q721" s="103"/>
      <c r="R721" s="103"/>
      <c r="S721" s="103"/>
    </row>
    <row r="722" spans="1:19" ht="15.75" x14ac:dyDescent="0.25">
      <c r="A722" s="209">
        <v>100006</v>
      </c>
      <c r="B722" s="920" t="s">
        <v>2651</v>
      </c>
      <c r="C722" s="866"/>
      <c r="D722" s="905" t="s">
        <v>2645</v>
      </c>
      <c r="E722" s="859"/>
      <c r="F722" s="210" t="s">
        <v>1952</v>
      </c>
      <c r="G722" s="245" t="s">
        <v>1949</v>
      </c>
      <c r="H722" s="168">
        <v>900</v>
      </c>
      <c r="I722" s="169">
        <v>1800</v>
      </c>
      <c r="J722" s="169"/>
      <c r="K722" s="103"/>
      <c r="L722" s="103"/>
      <c r="M722" s="103"/>
      <c r="N722" s="103"/>
      <c r="O722" s="103"/>
      <c r="P722" s="103"/>
      <c r="Q722" s="103"/>
      <c r="R722" s="103"/>
      <c r="S722" s="103"/>
    </row>
    <row r="723" spans="1:19" ht="15.75" x14ac:dyDescent="0.25">
      <c r="A723" s="183">
        <v>100007</v>
      </c>
      <c r="B723" s="869" t="s">
        <v>2652</v>
      </c>
      <c r="C723" s="866"/>
      <c r="D723" s="868" t="s">
        <v>2649</v>
      </c>
      <c r="E723" s="859"/>
      <c r="F723" s="184" t="s">
        <v>1952</v>
      </c>
      <c r="G723" s="185" t="s">
        <v>1949</v>
      </c>
      <c r="H723" s="168">
        <v>1400</v>
      </c>
      <c r="I723" s="169">
        <v>2800</v>
      </c>
      <c r="J723" s="169"/>
      <c r="K723" s="103"/>
      <c r="L723" s="103"/>
      <c r="M723" s="103"/>
      <c r="N723" s="103"/>
      <c r="O723" s="103"/>
      <c r="P723" s="103"/>
      <c r="Q723" s="103"/>
      <c r="R723" s="103"/>
      <c r="S723" s="103"/>
    </row>
    <row r="724" spans="1:19" ht="15.75" x14ac:dyDescent="0.25">
      <c r="A724" s="183">
        <v>100013</v>
      </c>
      <c r="B724" s="869" t="s">
        <v>2653</v>
      </c>
      <c r="C724" s="866"/>
      <c r="D724" s="868" t="s">
        <v>2645</v>
      </c>
      <c r="E724" s="859"/>
      <c r="F724" s="184" t="s">
        <v>1952</v>
      </c>
      <c r="G724" s="185" t="s">
        <v>2333</v>
      </c>
      <c r="H724" s="168">
        <v>1800</v>
      </c>
      <c r="I724" s="187"/>
      <c r="J724" s="187"/>
      <c r="K724" s="103"/>
      <c r="L724" s="103"/>
      <c r="M724" s="103"/>
      <c r="N724" s="103"/>
      <c r="O724" s="103"/>
      <c r="P724" s="103"/>
      <c r="Q724" s="103"/>
      <c r="R724" s="103"/>
      <c r="S724" s="103"/>
    </row>
    <row r="725" spans="1:19" ht="15.75" x14ac:dyDescent="0.25">
      <c r="A725" s="170">
        <v>100014</v>
      </c>
      <c r="B725" s="927" t="s">
        <v>2654</v>
      </c>
      <c r="C725" s="928"/>
      <c r="D725" s="922" t="s">
        <v>2645</v>
      </c>
      <c r="E725" s="913"/>
      <c r="F725" s="171" t="s">
        <v>1952</v>
      </c>
      <c r="G725" s="172" t="s">
        <v>2333</v>
      </c>
      <c r="H725" s="168">
        <v>2100</v>
      </c>
      <c r="I725" s="173"/>
      <c r="J725" s="173"/>
      <c r="K725" s="103"/>
      <c r="L725" s="103"/>
      <c r="M725" s="103"/>
      <c r="N725" s="103"/>
      <c r="O725" s="103"/>
      <c r="P725" s="103"/>
      <c r="Q725" s="103"/>
      <c r="R725" s="103"/>
      <c r="S725" s="103"/>
    </row>
    <row r="726" spans="1:19" ht="15.75" x14ac:dyDescent="0.25">
      <c r="A726" s="110" t="s">
        <v>2655</v>
      </c>
      <c r="B726" s="112"/>
      <c r="C726" s="112"/>
      <c r="D726" s="112"/>
      <c r="E726" s="112"/>
      <c r="F726" s="111"/>
      <c r="G726" s="111"/>
      <c r="H726" s="111"/>
      <c r="I726" s="111"/>
      <c r="J726" s="111"/>
      <c r="K726" s="103"/>
      <c r="L726" s="103"/>
      <c r="M726" s="103"/>
      <c r="N726" s="103"/>
      <c r="O726" s="103"/>
      <c r="P726" s="103"/>
      <c r="Q726" s="103"/>
      <c r="R726" s="103"/>
      <c r="S726" s="103"/>
    </row>
    <row r="727" spans="1:19" ht="15.75" x14ac:dyDescent="0.25">
      <c r="A727" s="702" t="s">
        <v>2656</v>
      </c>
      <c r="B727" s="695"/>
      <c r="C727" s="695"/>
      <c r="D727" s="695"/>
      <c r="E727" s="695"/>
      <c r="F727" s="700"/>
      <c r="G727" s="700"/>
      <c r="H727" s="700"/>
      <c r="I727" s="700"/>
      <c r="J727" s="700"/>
      <c r="K727" s="103"/>
      <c r="L727" s="103"/>
      <c r="M727" s="103"/>
      <c r="N727" s="103"/>
      <c r="O727" s="103"/>
      <c r="P727" s="103"/>
      <c r="Q727" s="103"/>
      <c r="R727" s="103"/>
      <c r="S727" s="103"/>
    </row>
    <row r="728" spans="1:19" ht="15.75" x14ac:dyDescent="0.25">
      <c r="A728" s="703">
        <v>110001</v>
      </c>
      <c r="B728" s="1006" t="s">
        <v>2657</v>
      </c>
      <c r="C728" s="998"/>
      <c r="D728" s="944" t="s">
        <v>1984</v>
      </c>
      <c r="E728" s="938"/>
      <c r="F728" s="708" t="s">
        <v>1948</v>
      </c>
      <c r="G728" s="709" t="s">
        <v>1949</v>
      </c>
      <c r="H728" s="710">
        <v>500</v>
      </c>
      <c r="I728" s="701">
        <v>1000</v>
      </c>
      <c r="J728" s="701" t="s">
        <v>6867</v>
      </c>
      <c r="K728" s="103"/>
      <c r="L728" s="103"/>
      <c r="M728" s="103"/>
      <c r="N728" s="103"/>
      <c r="O728" s="103"/>
      <c r="P728" s="103"/>
      <c r="Q728" s="103"/>
      <c r="R728" s="103"/>
      <c r="S728" s="103"/>
    </row>
    <row r="729" spans="1:19" ht="15.75" x14ac:dyDescent="0.25">
      <c r="A729" s="183">
        <v>110003</v>
      </c>
      <c r="B729" s="869" t="s">
        <v>2658</v>
      </c>
      <c r="C729" s="866"/>
      <c r="D729" s="868" t="s">
        <v>1984</v>
      </c>
      <c r="E729" s="859"/>
      <c r="F729" s="184" t="s">
        <v>2268</v>
      </c>
      <c r="G729" s="185" t="s">
        <v>1949</v>
      </c>
      <c r="H729" s="188">
        <v>800</v>
      </c>
      <c r="I729" s="187">
        <v>1600</v>
      </c>
      <c r="J729" s="187" t="s">
        <v>6868</v>
      </c>
      <c r="K729" s="103"/>
      <c r="L729" s="103"/>
      <c r="M729" s="103"/>
      <c r="N729" s="103"/>
      <c r="O729" s="103"/>
      <c r="P729" s="103"/>
      <c r="Q729" s="103"/>
      <c r="R729" s="103"/>
      <c r="S729" s="103"/>
    </row>
    <row r="730" spans="1:19" ht="15.75" x14ac:dyDescent="0.25">
      <c r="A730" s="183">
        <v>110006</v>
      </c>
      <c r="B730" s="869" t="s">
        <v>2659</v>
      </c>
      <c r="C730" s="866"/>
      <c r="D730" s="868" t="s">
        <v>1984</v>
      </c>
      <c r="E730" s="859"/>
      <c r="F730" s="184" t="s">
        <v>1952</v>
      </c>
      <c r="G730" s="185" t="s">
        <v>1949</v>
      </c>
      <c r="H730" s="168">
        <v>600</v>
      </c>
      <c r="I730" s="169">
        <v>1200</v>
      </c>
      <c r="J730" s="169" t="s">
        <v>6861</v>
      </c>
      <c r="K730" s="103"/>
      <c r="L730" s="103"/>
      <c r="M730" s="103"/>
      <c r="N730" s="103"/>
      <c r="O730" s="103"/>
      <c r="P730" s="103"/>
      <c r="Q730" s="103"/>
      <c r="R730" s="103"/>
      <c r="S730" s="103"/>
    </row>
    <row r="731" spans="1:19" ht="15.75" x14ac:dyDescent="0.25">
      <c r="A731" s="183">
        <v>110007</v>
      </c>
      <c r="B731" s="869" t="s">
        <v>2660</v>
      </c>
      <c r="C731" s="866"/>
      <c r="D731" s="868" t="s">
        <v>1984</v>
      </c>
      <c r="E731" s="859"/>
      <c r="F731" s="184" t="s">
        <v>1952</v>
      </c>
      <c r="G731" s="185" t="s">
        <v>1949</v>
      </c>
      <c r="H731" s="188">
        <v>250</v>
      </c>
      <c r="I731" s="187">
        <v>600</v>
      </c>
      <c r="J731" s="187" t="s">
        <v>6862</v>
      </c>
      <c r="K731" s="103"/>
      <c r="L731" s="103"/>
      <c r="M731" s="103"/>
      <c r="N731" s="103"/>
      <c r="O731" s="103"/>
      <c r="P731" s="103"/>
      <c r="Q731" s="103"/>
      <c r="R731" s="103"/>
      <c r="S731" s="103"/>
    </row>
    <row r="732" spans="1:19" ht="15.75" x14ac:dyDescent="0.25">
      <c r="A732" s="183">
        <v>110008</v>
      </c>
      <c r="B732" s="869" t="s">
        <v>2661</v>
      </c>
      <c r="C732" s="866"/>
      <c r="D732" s="868" t="s">
        <v>1984</v>
      </c>
      <c r="E732" s="859"/>
      <c r="F732" s="184" t="s">
        <v>1952</v>
      </c>
      <c r="G732" s="185" t="s">
        <v>1949</v>
      </c>
      <c r="H732" s="188">
        <v>350</v>
      </c>
      <c r="I732" s="187">
        <v>700</v>
      </c>
      <c r="J732" s="187" t="s">
        <v>6863</v>
      </c>
      <c r="K732" s="103"/>
      <c r="L732" s="103"/>
      <c r="M732" s="103"/>
      <c r="N732" s="103"/>
      <c r="O732" s="103"/>
      <c r="P732" s="103"/>
      <c r="Q732" s="103"/>
      <c r="R732" s="103"/>
      <c r="S732" s="103"/>
    </row>
    <row r="733" spans="1:19" ht="15.75" x14ac:dyDescent="0.25">
      <c r="A733" s="183">
        <v>110012</v>
      </c>
      <c r="B733" s="869" t="s">
        <v>2662</v>
      </c>
      <c r="C733" s="866"/>
      <c r="D733" s="868" t="s">
        <v>1984</v>
      </c>
      <c r="E733" s="859"/>
      <c r="F733" s="184" t="s">
        <v>1952</v>
      </c>
      <c r="G733" s="185" t="s">
        <v>1949</v>
      </c>
      <c r="H733" s="188">
        <v>200</v>
      </c>
      <c r="I733" s="187">
        <v>500</v>
      </c>
      <c r="J733" s="187"/>
      <c r="K733" s="103"/>
      <c r="L733" s="103"/>
      <c r="M733" s="103"/>
      <c r="N733" s="103"/>
      <c r="O733" s="103"/>
      <c r="P733" s="103"/>
      <c r="Q733" s="103"/>
      <c r="R733" s="103"/>
      <c r="S733" s="103"/>
    </row>
    <row r="734" spans="1:19" ht="15.75" x14ac:dyDescent="0.25">
      <c r="A734" s="183">
        <v>110013</v>
      </c>
      <c r="B734" s="869" t="s">
        <v>2663</v>
      </c>
      <c r="C734" s="866"/>
      <c r="D734" s="868" t="s">
        <v>1984</v>
      </c>
      <c r="E734" s="859"/>
      <c r="F734" s="184" t="s">
        <v>1952</v>
      </c>
      <c r="G734" s="185" t="s">
        <v>1949</v>
      </c>
      <c r="H734" s="188">
        <v>350</v>
      </c>
      <c r="I734" s="187">
        <v>600</v>
      </c>
      <c r="J734" s="187" t="s">
        <v>6863</v>
      </c>
      <c r="K734" s="103"/>
      <c r="L734" s="103"/>
      <c r="M734" s="103"/>
      <c r="N734" s="103"/>
      <c r="O734" s="103"/>
      <c r="P734" s="103"/>
      <c r="Q734" s="103"/>
      <c r="R734" s="103"/>
      <c r="S734" s="103"/>
    </row>
    <row r="735" spans="1:19" ht="15.75" x14ac:dyDescent="0.25">
      <c r="A735" s="236">
        <v>110014</v>
      </c>
      <c r="B735" s="869" t="s">
        <v>2664</v>
      </c>
      <c r="C735" s="866"/>
      <c r="D735" s="868" t="s">
        <v>1984</v>
      </c>
      <c r="E735" s="859"/>
      <c r="F735" s="184" t="s">
        <v>1952</v>
      </c>
      <c r="G735" s="185" t="s">
        <v>1949</v>
      </c>
      <c r="H735" s="188">
        <v>250</v>
      </c>
      <c r="I735" s="187">
        <v>700</v>
      </c>
      <c r="J735" s="187" t="s">
        <v>6863</v>
      </c>
      <c r="K735" s="103"/>
      <c r="L735" s="103"/>
      <c r="M735" s="103"/>
      <c r="N735" s="103"/>
      <c r="O735" s="103"/>
      <c r="P735" s="103"/>
      <c r="Q735" s="103"/>
      <c r="R735" s="103"/>
      <c r="S735" s="103"/>
    </row>
    <row r="736" spans="1:19" ht="15.75" x14ac:dyDescent="0.25">
      <c r="A736" s="183">
        <v>110015</v>
      </c>
      <c r="B736" s="869" t="s">
        <v>2665</v>
      </c>
      <c r="C736" s="866"/>
      <c r="D736" s="868" t="s">
        <v>1984</v>
      </c>
      <c r="E736" s="859"/>
      <c r="F736" s="184" t="s">
        <v>1948</v>
      </c>
      <c r="G736" s="185" t="s">
        <v>2086</v>
      </c>
      <c r="H736" s="188">
        <v>1100</v>
      </c>
      <c r="I736" s="187">
        <v>2200</v>
      </c>
      <c r="J736" s="187" t="s">
        <v>6869</v>
      </c>
      <c r="K736" s="103"/>
      <c r="L736" s="103"/>
      <c r="M736" s="103"/>
      <c r="N736" s="103"/>
      <c r="O736" s="103"/>
      <c r="P736" s="103"/>
      <c r="Q736" s="103"/>
      <c r="R736" s="103"/>
      <c r="S736" s="103"/>
    </row>
    <row r="737" spans="1:19" ht="15.75" x14ac:dyDescent="0.25">
      <c r="A737" s="183">
        <v>110016</v>
      </c>
      <c r="B737" s="869" t="s">
        <v>2666</v>
      </c>
      <c r="C737" s="866"/>
      <c r="D737" s="868" t="s">
        <v>1984</v>
      </c>
      <c r="E737" s="859"/>
      <c r="F737" s="184" t="s">
        <v>1948</v>
      </c>
      <c r="G737" s="185" t="s">
        <v>2086</v>
      </c>
      <c r="H737" s="188">
        <v>600</v>
      </c>
      <c r="I737" s="187">
        <v>1200</v>
      </c>
      <c r="J737" s="187"/>
      <c r="K737" s="103"/>
      <c r="L737" s="103"/>
      <c r="M737" s="103"/>
      <c r="N737" s="103"/>
      <c r="O737" s="103"/>
      <c r="P737" s="103"/>
      <c r="Q737" s="103"/>
      <c r="R737" s="103"/>
      <c r="S737" s="103"/>
    </row>
    <row r="738" spans="1:19" ht="15.75" x14ac:dyDescent="0.25">
      <c r="A738" s="183">
        <v>110018</v>
      </c>
      <c r="B738" s="869" t="s">
        <v>2667</v>
      </c>
      <c r="C738" s="866"/>
      <c r="D738" s="868" t="s">
        <v>1984</v>
      </c>
      <c r="E738" s="859"/>
      <c r="F738" s="184" t="s">
        <v>1948</v>
      </c>
      <c r="G738" s="185" t="s">
        <v>2086</v>
      </c>
      <c r="H738" s="188">
        <v>500</v>
      </c>
      <c r="I738" s="187"/>
      <c r="J738" s="187" t="s">
        <v>6864</v>
      </c>
      <c r="K738" s="103"/>
      <c r="L738" s="103"/>
      <c r="M738" s="103"/>
      <c r="N738" s="103"/>
      <c r="O738" s="103"/>
      <c r="P738" s="103"/>
      <c r="Q738" s="103"/>
      <c r="R738" s="103"/>
      <c r="S738" s="103"/>
    </row>
    <row r="739" spans="1:19" ht="15.75" x14ac:dyDescent="0.25">
      <c r="A739" s="183">
        <v>110023</v>
      </c>
      <c r="B739" s="869" t="s">
        <v>2659</v>
      </c>
      <c r="C739" s="866"/>
      <c r="D739" s="868" t="s">
        <v>2668</v>
      </c>
      <c r="E739" s="859"/>
      <c r="F739" s="184" t="s">
        <v>1952</v>
      </c>
      <c r="G739" s="185" t="s">
        <v>1949</v>
      </c>
      <c r="H739" s="203">
        <v>650</v>
      </c>
      <c r="I739" s="624">
        <v>1300</v>
      </c>
      <c r="J739" s="624"/>
      <c r="K739" s="103"/>
      <c r="L739" s="103"/>
      <c r="M739" s="103"/>
      <c r="N739" s="103"/>
      <c r="O739" s="103"/>
      <c r="P739" s="103"/>
      <c r="Q739" s="103"/>
      <c r="R739" s="103"/>
      <c r="S739" s="103"/>
    </row>
    <row r="740" spans="1:19" ht="15.75" x14ac:dyDescent="0.25">
      <c r="A740" s="183">
        <v>110024</v>
      </c>
      <c r="B740" s="869" t="s">
        <v>2661</v>
      </c>
      <c r="C740" s="866"/>
      <c r="D740" s="868" t="s">
        <v>2668</v>
      </c>
      <c r="E740" s="859"/>
      <c r="F740" s="184" t="s">
        <v>1952</v>
      </c>
      <c r="G740" s="185" t="s">
        <v>1949</v>
      </c>
      <c r="H740" s="188">
        <v>350</v>
      </c>
      <c r="I740" s="187">
        <v>700</v>
      </c>
      <c r="J740" s="187"/>
      <c r="K740" s="103"/>
      <c r="L740" s="103"/>
      <c r="M740" s="103"/>
      <c r="N740" s="103"/>
      <c r="O740" s="103"/>
      <c r="P740" s="103"/>
      <c r="Q740" s="103"/>
      <c r="R740" s="103"/>
      <c r="S740" s="103"/>
    </row>
    <row r="741" spans="1:19" ht="15.75" x14ac:dyDescent="0.25">
      <c r="A741" s="183">
        <v>110025</v>
      </c>
      <c r="B741" s="869" t="s">
        <v>2662</v>
      </c>
      <c r="C741" s="866"/>
      <c r="D741" s="868" t="s">
        <v>2668</v>
      </c>
      <c r="E741" s="859"/>
      <c r="F741" s="184" t="s">
        <v>1952</v>
      </c>
      <c r="G741" s="185" t="s">
        <v>1949</v>
      </c>
      <c r="H741" s="188">
        <v>200</v>
      </c>
      <c r="I741" s="187">
        <v>500</v>
      </c>
      <c r="J741" s="187"/>
      <c r="K741" s="103"/>
      <c r="L741" s="103"/>
      <c r="M741" s="103"/>
      <c r="N741" s="103"/>
      <c r="O741" s="103"/>
      <c r="P741" s="103"/>
      <c r="Q741" s="103"/>
      <c r="R741" s="103"/>
      <c r="S741" s="103"/>
    </row>
    <row r="742" spans="1:19" ht="15.75" x14ac:dyDescent="0.25">
      <c r="A742" s="183">
        <v>110026</v>
      </c>
      <c r="B742" s="869" t="s">
        <v>2663</v>
      </c>
      <c r="C742" s="866"/>
      <c r="D742" s="868" t="s">
        <v>2668</v>
      </c>
      <c r="E742" s="859"/>
      <c r="F742" s="184" t="s">
        <v>1952</v>
      </c>
      <c r="G742" s="185" t="s">
        <v>1949</v>
      </c>
      <c r="H742" s="188">
        <v>350</v>
      </c>
      <c r="I742" s="187">
        <v>600</v>
      </c>
      <c r="J742" s="187"/>
      <c r="K742" s="103"/>
      <c r="L742" s="103"/>
      <c r="M742" s="103"/>
      <c r="N742" s="103"/>
      <c r="O742" s="103"/>
      <c r="P742" s="103"/>
      <c r="Q742" s="103"/>
      <c r="R742" s="103"/>
      <c r="S742" s="103"/>
    </row>
    <row r="743" spans="1:19" ht="15.75" x14ac:dyDescent="0.25">
      <c r="A743" s="183">
        <v>110027</v>
      </c>
      <c r="B743" s="869" t="s">
        <v>2669</v>
      </c>
      <c r="C743" s="866"/>
      <c r="D743" s="868" t="s">
        <v>2668</v>
      </c>
      <c r="E743" s="859"/>
      <c r="F743" s="184" t="s">
        <v>1952</v>
      </c>
      <c r="G743" s="185" t="s">
        <v>1949</v>
      </c>
      <c r="H743" s="188">
        <v>300</v>
      </c>
      <c r="I743" s="187">
        <v>700</v>
      </c>
      <c r="J743" s="187" t="s">
        <v>6863</v>
      </c>
      <c r="K743" s="103"/>
      <c r="L743" s="103"/>
      <c r="M743" s="103"/>
      <c r="N743" s="103"/>
      <c r="O743" s="103"/>
      <c r="P743" s="103"/>
      <c r="Q743" s="103"/>
      <c r="R743" s="103"/>
      <c r="S743" s="103"/>
    </row>
    <row r="744" spans="1:19" ht="15.75" x14ac:dyDescent="0.25">
      <c r="A744" s="189">
        <v>110028</v>
      </c>
      <c r="B744" s="927" t="s">
        <v>2660</v>
      </c>
      <c r="C744" s="928"/>
      <c r="D744" s="922" t="s">
        <v>2668</v>
      </c>
      <c r="E744" s="913"/>
      <c r="F744" s="190" t="s">
        <v>1952</v>
      </c>
      <c r="G744" s="191" t="s">
        <v>1949</v>
      </c>
      <c r="H744" s="168">
        <v>300</v>
      </c>
      <c r="I744" s="169">
        <v>600</v>
      </c>
      <c r="J744" s="169"/>
      <c r="K744" s="103"/>
      <c r="L744" s="103"/>
      <c r="M744" s="103"/>
      <c r="N744" s="103"/>
      <c r="O744" s="103"/>
      <c r="P744" s="103"/>
      <c r="Q744" s="103"/>
      <c r="R744" s="103"/>
      <c r="S744" s="103"/>
    </row>
    <row r="745" spans="1:19" ht="15.75" x14ac:dyDescent="0.25">
      <c r="A745" s="116" t="s">
        <v>2629</v>
      </c>
      <c r="B745" s="118"/>
      <c r="C745" s="118"/>
      <c r="D745" s="118"/>
      <c r="E745" s="118"/>
      <c r="F745" s="117"/>
      <c r="G745" s="117"/>
      <c r="H745" s="117"/>
      <c r="I745" s="117"/>
      <c r="J745" s="117"/>
      <c r="K745" s="103"/>
      <c r="L745" s="103"/>
      <c r="M745" s="103"/>
      <c r="N745" s="103"/>
      <c r="O745" s="103"/>
      <c r="P745" s="103"/>
      <c r="Q745" s="103"/>
      <c r="R745" s="103"/>
      <c r="S745" s="103"/>
    </row>
    <row r="746" spans="1:19" ht="15.75" x14ac:dyDescent="0.25">
      <c r="A746" s="165">
        <v>110101</v>
      </c>
      <c r="B746" s="916" t="s">
        <v>2670</v>
      </c>
      <c r="C746" s="917"/>
      <c r="D746" s="914" t="s">
        <v>2671</v>
      </c>
      <c r="E746" s="915"/>
      <c r="F746" s="166" t="s">
        <v>1952</v>
      </c>
      <c r="G746" s="167" t="s">
        <v>1949</v>
      </c>
      <c r="H746" s="168">
        <v>300</v>
      </c>
      <c r="I746" s="169">
        <v>600</v>
      </c>
      <c r="J746" s="169"/>
      <c r="K746" s="103"/>
      <c r="L746" s="103"/>
      <c r="M746" s="103"/>
      <c r="N746" s="103"/>
      <c r="O746" s="103"/>
      <c r="P746" s="103"/>
      <c r="Q746" s="103"/>
      <c r="R746" s="103"/>
      <c r="S746" s="103"/>
    </row>
    <row r="747" spans="1:19" ht="15.75" x14ac:dyDescent="0.25">
      <c r="A747" s="183">
        <v>110102</v>
      </c>
      <c r="B747" s="869" t="s">
        <v>2672</v>
      </c>
      <c r="C747" s="866"/>
      <c r="D747" s="868" t="s">
        <v>2039</v>
      </c>
      <c r="E747" s="859"/>
      <c r="F747" s="184" t="s">
        <v>1952</v>
      </c>
      <c r="G747" s="185" t="s">
        <v>1949</v>
      </c>
      <c r="H747" s="168">
        <v>450</v>
      </c>
      <c r="I747" s="169">
        <v>900</v>
      </c>
      <c r="J747" s="169"/>
      <c r="K747" s="103"/>
      <c r="L747" s="103"/>
      <c r="M747" s="103"/>
      <c r="N747" s="103"/>
      <c r="O747" s="103"/>
      <c r="P747" s="103"/>
      <c r="Q747" s="103"/>
      <c r="R747" s="103"/>
      <c r="S747" s="103"/>
    </row>
    <row r="748" spans="1:19" ht="15.75" x14ac:dyDescent="0.25">
      <c r="A748" s="183">
        <v>110103</v>
      </c>
      <c r="B748" s="869" t="s">
        <v>2673</v>
      </c>
      <c r="C748" s="866"/>
      <c r="D748" s="868" t="s">
        <v>2039</v>
      </c>
      <c r="E748" s="859"/>
      <c r="F748" s="184" t="s">
        <v>1952</v>
      </c>
      <c r="G748" s="185" t="s">
        <v>1949</v>
      </c>
      <c r="H748" s="168">
        <v>550</v>
      </c>
      <c r="I748" s="187">
        <v>1100</v>
      </c>
      <c r="J748" s="187" t="s">
        <v>6865</v>
      </c>
      <c r="K748" s="103"/>
      <c r="L748" s="103"/>
      <c r="M748" s="103"/>
      <c r="N748" s="103"/>
      <c r="O748" s="103"/>
      <c r="P748" s="103"/>
      <c r="Q748" s="103"/>
      <c r="R748" s="103"/>
      <c r="S748" s="103"/>
    </row>
    <row r="749" spans="1:19" ht="15.75" x14ac:dyDescent="0.25">
      <c r="A749" s="183">
        <v>110104</v>
      </c>
      <c r="B749" s="869" t="s">
        <v>2674</v>
      </c>
      <c r="C749" s="866"/>
      <c r="D749" s="868" t="s">
        <v>2675</v>
      </c>
      <c r="E749" s="859"/>
      <c r="F749" s="184" t="s">
        <v>1952</v>
      </c>
      <c r="G749" s="185" t="s">
        <v>1949</v>
      </c>
      <c r="H749" s="168">
        <v>300</v>
      </c>
      <c r="I749" s="187">
        <v>700</v>
      </c>
      <c r="J749" s="187"/>
      <c r="K749" s="103"/>
      <c r="L749" s="103"/>
      <c r="M749" s="103"/>
      <c r="N749" s="103"/>
      <c r="O749" s="103"/>
      <c r="P749" s="103"/>
      <c r="Q749" s="103"/>
      <c r="R749" s="103"/>
      <c r="S749" s="103"/>
    </row>
    <row r="750" spans="1:19" ht="15.75" x14ac:dyDescent="0.25">
      <c r="A750" s="183">
        <v>110105</v>
      </c>
      <c r="B750" s="869" t="s">
        <v>2676</v>
      </c>
      <c r="C750" s="866"/>
      <c r="D750" s="868" t="s">
        <v>2039</v>
      </c>
      <c r="E750" s="859"/>
      <c r="F750" s="184" t="s">
        <v>1952</v>
      </c>
      <c r="G750" s="185" t="s">
        <v>1949</v>
      </c>
      <c r="H750" s="168">
        <v>600</v>
      </c>
      <c r="I750" s="187">
        <v>1200</v>
      </c>
      <c r="J750" s="187"/>
      <c r="K750" s="103"/>
      <c r="L750" s="103"/>
      <c r="M750" s="103"/>
      <c r="N750" s="103"/>
      <c r="O750" s="103"/>
      <c r="P750" s="103"/>
      <c r="Q750" s="103"/>
      <c r="R750" s="103"/>
      <c r="S750" s="103"/>
    </row>
    <row r="751" spans="1:19" ht="15.75" x14ac:dyDescent="0.25">
      <c r="A751" s="170">
        <v>110106</v>
      </c>
      <c r="B751" s="927" t="s">
        <v>2677</v>
      </c>
      <c r="C751" s="928"/>
      <c r="D751" s="922" t="s">
        <v>2039</v>
      </c>
      <c r="E751" s="913"/>
      <c r="F751" s="171" t="s">
        <v>1952</v>
      </c>
      <c r="G751" s="172" t="s">
        <v>1949</v>
      </c>
      <c r="H751" s="168">
        <v>300</v>
      </c>
      <c r="I751" s="173">
        <v>600</v>
      </c>
      <c r="J751" s="173"/>
      <c r="K751" s="103"/>
      <c r="L751" s="103"/>
      <c r="M751" s="103"/>
      <c r="N751" s="103"/>
      <c r="O751" s="103"/>
      <c r="P751" s="103"/>
      <c r="Q751" s="103"/>
      <c r="R751" s="103"/>
      <c r="S751" s="103"/>
    </row>
    <row r="752" spans="1:19" ht="15.75" x14ac:dyDescent="0.25">
      <c r="A752" s="116" t="s">
        <v>2678</v>
      </c>
      <c r="B752" s="118"/>
      <c r="C752" s="118"/>
      <c r="D752" s="118"/>
      <c r="E752" s="118"/>
      <c r="F752" s="117"/>
      <c r="G752" s="117"/>
      <c r="H752" s="117"/>
      <c r="I752" s="117"/>
      <c r="J752" s="117"/>
      <c r="K752" s="103"/>
      <c r="L752" s="103"/>
      <c r="M752" s="103"/>
      <c r="N752" s="103"/>
      <c r="O752" s="103"/>
      <c r="P752" s="103"/>
      <c r="Q752" s="103"/>
      <c r="R752" s="103"/>
      <c r="S752" s="103"/>
    </row>
    <row r="753" spans="1:19" ht="15.75" x14ac:dyDescent="0.25">
      <c r="A753" s="178">
        <v>110201</v>
      </c>
      <c r="B753" s="916" t="s">
        <v>2679</v>
      </c>
      <c r="C753" s="917"/>
      <c r="D753" s="914" t="s">
        <v>1977</v>
      </c>
      <c r="E753" s="915"/>
      <c r="F753" s="179" t="s">
        <v>1948</v>
      </c>
      <c r="G753" s="180" t="s">
        <v>1949</v>
      </c>
      <c r="H753" s="181">
        <v>450</v>
      </c>
      <c r="I753" s="683">
        <v>900</v>
      </c>
      <c r="J753" s="625"/>
      <c r="K753" s="103"/>
      <c r="L753" s="103"/>
      <c r="M753" s="103"/>
      <c r="N753" s="103"/>
      <c r="O753" s="103"/>
      <c r="P753" s="103"/>
      <c r="Q753" s="103"/>
      <c r="R753" s="103"/>
      <c r="S753" s="103"/>
    </row>
    <row r="754" spans="1:19" ht="15.75" x14ac:dyDescent="0.25">
      <c r="A754" s="183">
        <v>110202</v>
      </c>
      <c r="B754" s="869" t="s">
        <v>2680</v>
      </c>
      <c r="C754" s="866"/>
      <c r="D754" s="868" t="s">
        <v>1977</v>
      </c>
      <c r="E754" s="859"/>
      <c r="F754" s="184" t="s">
        <v>1948</v>
      </c>
      <c r="G754" s="185" t="s">
        <v>1949</v>
      </c>
      <c r="H754" s="168">
        <v>450</v>
      </c>
      <c r="I754" s="574">
        <v>900</v>
      </c>
      <c r="J754" s="624"/>
      <c r="K754" s="103"/>
      <c r="L754" s="103"/>
      <c r="M754" s="103"/>
      <c r="N754" s="103"/>
      <c r="O754" s="103"/>
      <c r="P754" s="103"/>
      <c r="Q754" s="103"/>
      <c r="R754" s="103"/>
      <c r="S754" s="103"/>
    </row>
    <row r="755" spans="1:19" ht="15.75" x14ac:dyDescent="0.25">
      <c r="A755" s="183">
        <v>110203</v>
      </c>
      <c r="B755" s="869" t="s">
        <v>2681</v>
      </c>
      <c r="C755" s="866"/>
      <c r="D755" s="868" t="s">
        <v>1977</v>
      </c>
      <c r="E755" s="859"/>
      <c r="F755" s="184" t="s">
        <v>1948</v>
      </c>
      <c r="G755" s="185" t="s">
        <v>1949</v>
      </c>
      <c r="H755" s="168">
        <v>350</v>
      </c>
      <c r="I755" s="574">
        <v>700</v>
      </c>
      <c r="J755" s="624"/>
      <c r="K755" s="103"/>
      <c r="L755" s="103"/>
      <c r="M755" s="103"/>
      <c r="N755" s="103"/>
      <c r="O755" s="103"/>
      <c r="P755" s="103"/>
      <c r="Q755" s="103"/>
      <c r="R755" s="103"/>
      <c r="S755" s="103"/>
    </row>
    <row r="756" spans="1:19" ht="15.75" x14ac:dyDescent="0.25">
      <c r="A756" s="183">
        <v>110204</v>
      </c>
      <c r="B756" s="869" t="s">
        <v>2682</v>
      </c>
      <c r="C756" s="866"/>
      <c r="D756" s="868" t="s">
        <v>2683</v>
      </c>
      <c r="E756" s="859"/>
      <c r="F756" s="184" t="s">
        <v>1948</v>
      </c>
      <c r="G756" s="185" t="s">
        <v>1949</v>
      </c>
      <c r="H756" s="168">
        <v>350</v>
      </c>
      <c r="I756" s="574">
        <v>700</v>
      </c>
      <c r="J756" s="624"/>
      <c r="K756" s="103"/>
      <c r="L756" s="103"/>
      <c r="M756" s="103"/>
      <c r="N756" s="103"/>
      <c r="O756" s="103"/>
      <c r="P756" s="103"/>
      <c r="Q756" s="103"/>
      <c r="R756" s="103"/>
      <c r="S756" s="103"/>
    </row>
    <row r="757" spans="1:19" ht="15.75" x14ac:dyDescent="0.25">
      <c r="A757" s="183">
        <v>110207</v>
      </c>
      <c r="B757" s="869" t="s">
        <v>2684</v>
      </c>
      <c r="C757" s="866"/>
      <c r="D757" s="868" t="s">
        <v>1977</v>
      </c>
      <c r="E757" s="859"/>
      <c r="F757" s="184" t="s">
        <v>2268</v>
      </c>
      <c r="G757" s="185" t="s">
        <v>2086</v>
      </c>
      <c r="H757" s="168">
        <v>650</v>
      </c>
      <c r="I757" s="574">
        <v>1300</v>
      </c>
      <c r="J757" s="624" t="s">
        <v>6883</v>
      </c>
      <c r="K757" s="103"/>
      <c r="L757" s="103"/>
      <c r="M757" s="103"/>
      <c r="N757" s="103"/>
      <c r="O757" s="103"/>
      <c r="P757" s="103"/>
      <c r="Q757" s="103"/>
      <c r="R757" s="103"/>
      <c r="S757" s="103"/>
    </row>
    <row r="758" spans="1:19" ht="15.75" x14ac:dyDescent="0.25">
      <c r="A758" s="183">
        <v>110209</v>
      </c>
      <c r="B758" s="869" t="s">
        <v>2685</v>
      </c>
      <c r="C758" s="866"/>
      <c r="D758" s="868" t="s">
        <v>1977</v>
      </c>
      <c r="E758" s="859"/>
      <c r="F758" s="184" t="s">
        <v>1948</v>
      </c>
      <c r="G758" s="185" t="s">
        <v>1949</v>
      </c>
      <c r="H758" s="203">
        <v>800</v>
      </c>
      <c r="I758" s="624">
        <v>1600</v>
      </c>
      <c r="J758" s="624"/>
      <c r="K758" s="103"/>
      <c r="L758" s="103"/>
      <c r="M758" s="103"/>
      <c r="N758" s="103"/>
      <c r="O758" s="103"/>
      <c r="P758" s="103"/>
      <c r="Q758" s="103"/>
      <c r="R758" s="103"/>
      <c r="S758" s="103"/>
    </row>
    <row r="759" spans="1:19" ht="15.75" x14ac:dyDescent="0.25">
      <c r="A759" s="243">
        <v>110210</v>
      </c>
      <c r="B759" s="925" t="s">
        <v>2686</v>
      </c>
      <c r="C759" s="926"/>
      <c r="D759" s="922" t="s">
        <v>1977</v>
      </c>
      <c r="E759" s="913"/>
      <c r="F759" s="171" t="s">
        <v>1948</v>
      </c>
      <c r="G759" s="172" t="s">
        <v>1949</v>
      </c>
      <c r="H759" s="194">
        <v>1300</v>
      </c>
      <c r="I759" s="684">
        <v>2600</v>
      </c>
      <c r="J759" s="262"/>
      <c r="K759" s="103"/>
      <c r="L759" s="103"/>
      <c r="M759" s="103"/>
      <c r="N759" s="103"/>
      <c r="O759" s="103"/>
      <c r="P759" s="103"/>
      <c r="Q759" s="103"/>
      <c r="R759" s="103"/>
      <c r="S759" s="103"/>
    </row>
    <row r="760" spans="1:19" ht="15.75" x14ac:dyDescent="0.25">
      <c r="A760" s="116" t="s">
        <v>2687</v>
      </c>
      <c r="B760" s="118"/>
      <c r="C760" s="118"/>
      <c r="D760" s="118"/>
      <c r="E760" s="118"/>
      <c r="F760" s="117"/>
      <c r="G760" s="117"/>
      <c r="H760" s="117"/>
      <c r="I760" s="117"/>
      <c r="J760" s="117"/>
      <c r="K760" s="103"/>
      <c r="L760" s="103"/>
      <c r="M760" s="103"/>
      <c r="N760" s="103"/>
      <c r="O760" s="103"/>
      <c r="P760" s="103"/>
      <c r="Q760" s="103"/>
      <c r="R760" s="103"/>
      <c r="S760" s="103"/>
    </row>
    <row r="761" spans="1:19" ht="15.75" x14ac:dyDescent="0.25">
      <c r="A761" s="209">
        <v>110305</v>
      </c>
      <c r="B761" s="920" t="s">
        <v>2688</v>
      </c>
      <c r="C761" s="866"/>
      <c r="D761" s="905" t="s">
        <v>2689</v>
      </c>
      <c r="E761" s="859"/>
      <c r="F761" s="210" t="s">
        <v>2022</v>
      </c>
      <c r="G761" s="245" t="s">
        <v>1949</v>
      </c>
      <c r="H761" s="200">
        <v>400</v>
      </c>
      <c r="I761" s="208"/>
      <c r="J761" s="208" t="s">
        <v>6984</v>
      </c>
      <c r="K761" s="103"/>
      <c r="L761" s="103"/>
      <c r="M761" s="103"/>
      <c r="N761" s="103"/>
      <c r="O761" s="103"/>
      <c r="P761" s="103"/>
      <c r="Q761" s="103"/>
      <c r="R761" s="103"/>
      <c r="S761" s="103"/>
    </row>
    <row r="762" spans="1:19" ht="15.75" x14ac:dyDescent="0.25">
      <c r="A762" s="209">
        <v>110310</v>
      </c>
      <c r="B762" s="920" t="s">
        <v>2690</v>
      </c>
      <c r="C762" s="866"/>
      <c r="D762" s="905" t="s">
        <v>2691</v>
      </c>
      <c r="E762" s="859"/>
      <c r="F762" s="210" t="s">
        <v>2022</v>
      </c>
      <c r="G762" s="245" t="s">
        <v>1949</v>
      </c>
      <c r="H762" s="819">
        <v>500</v>
      </c>
      <c r="I762" s="626"/>
      <c r="J762" s="626"/>
      <c r="K762" s="103"/>
      <c r="L762" s="103"/>
      <c r="M762" s="103"/>
      <c r="N762" s="103"/>
      <c r="O762" s="103"/>
      <c r="P762" s="103"/>
      <c r="Q762" s="103"/>
      <c r="R762" s="103"/>
      <c r="S762" s="103"/>
    </row>
    <row r="763" spans="1:19" ht="15.75" x14ac:dyDescent="0.25">
      <c r="A763" s="209">
        <v>110311</v>
      </c>
      <c r="B763" s="920" t="s">
        <v>2692</v>
      </c>
      <c r="C763" s="866"/>
      <c r="D763" s="905" t="s">
        <v>2693</v>
      </c>
      <c r="E763" s="859"/>
      <c r="F763" s="210" t="s">
        <v>2022</v>
      </c>
      <c r="G763" s="245" t="s">
        <v>1949</v>
      </c>
      <c r="H763" s="200">
        <v>350</v>
      </c>
      <c r="I763" s="626">
        <v>600</v>
      </c>
      <c r="J763" s="626"/>
      <c r="K763" s="103"/>
      <c r="L763" s="103"/>
      <c r="M763" s="103"/>
      <c r="N763" s="103"/>
      <c r="O763" s="103"/>
      <c r="P763" s="103"/>
      <c r="Q763" s="103"/>
      <c r="R763" s="103"/>
      <c r="S763" s="103"/>
    </row>
    <row r="764" spans="1:19" ht="15.75" x14ac:dyDescent="0.25">
      <c r="A764" s="209">
        <v>110312</v>
      </c>
      <c r="B764" s="920" t="s">
        <v>2694</v>
      </c>
      <c r="C764" s="866"/>
      <c r="D764" s="905" t="s">
        <v>2695</v>
      </c>
      <c r="E764" s="859"/>
      <c r="F764" s="210" t="s">
        <v>2022</v>
      </c>
      <c r="G764" s="245" t="s">
        <v>1949</v>
      </c>
      <c r="H764" s="200">
        <v>250</v>
      </c>
      <c r="I764" s="626">
        <v>500</v>
      </c>
      <c r="J764" s="626" t="s">
        <v>6984</v>
      </c>
      <c r="K764" s="103"/>
      <c r="L764" s="103"/>
      <c r="M764" s="103"/>
      <c r="N764" s="103"/>
      <c r="O764" s="103"/>
      <c r="P764" s="103"/>
      <c r="Q764" s="103"/>
      <c r="R764" s="103"/>
      <c r="S764" s="103"/>
    </row>
    <row r="765" spans="1:19" ht="15.75" x14ac:dyDescent="0.25">
      <c r="A765" s="197">
        <v>110313</v>
      </c>
      <c r="B765" s="920" t="s">
        <v>2696</v>
      </c>
      <c r="C765" s="866"/>
      <c r="D765" s="905" t="s">
        <v>2697</v>
      </c>
      <c r="E765" s="859"/>
      <c r="F765" s="210" t="s">
        <v>2022</v>
      </c>
      <c r="G765" s="245" t="s">
        <v>1949</v>
      </c>
      <c r="H765" s="200">
        <v>250</v>
      </c>
      <c r="I765" s="626">
        <v>500</v>
      </c>
      <c r="J765" s="626"/>
      <c r="K765" s="103"/>
      <c r="L765" s="103"/>
      <c r="M765" s="103"/>
      <c r="N765" s="103"/>
      <c r="O765" s="103"/>
      <c r="P765" s="103"/>
      <c r="Q765" s="103"/>
      <c r="R765" s="103"/>
      <c r="S765" s="103"/>
    </row>
    <row r="766" spans="1:19" ht="15.75" x14ac:dyDescent="0.25">
      <c r="A766" s="197">
        <v>110314</v>
      </c>
      <c r="B766" s="920" t="s">
        <v>2698</v>
      </c>
      <c r="C766" s="866"/>
      <c r="D766" s="905" t="s">
        <v>2699</v>
      </c>
      <c r="E766" s="859"/>
      <c r="F766" s="210" t="s">
        <v>2022</v>
      </c>
      <c r="G766" s="245" t="s">
        <v>1949</v>
      </c>
      <c r="H766" s="200">
        <v>250</v>
      </c>
      <c r="I766" s="626">
        <v>500</v>
      </c>
      <c r="J766" s="626"/>
      <c r="K766" s="103"/>
      <c r="L766" s="103"/>
      <c r="M766" s="103"/>
      <c r="N766" s="103"/>
      <c r="O766" s="103"/>
      <c r="P766" s="103"/>
      <c r="Q766" s="103"/>
      <c r="R766" s="103"/>
      <c r="S766" s="103"/>
    </row>
    <row r="767" spans="1:19" ht="15.75" x14ac:dyDescent="0.25">
      <c r="A767" s="116" t="s">
        <v>2700</v>
      </c>
      <c r="B767" s="118"/>
      <c r="C767" s="118"/>
      <c r="D767" s="118"/>
      <c r="E767" s="118"/>
      <c r="F767" s="117"/>
      <c r="G767" s="117"/>
      <c r="H767" s="117" t="s">
        <v>1981</v>
      </c>
      <c r="I767" s="117"/>
      <c r="J767" s="117"/>
      <c r="K767" s="103"/>
      <c r="L767" s="103"/>
      <c r="M767" s="103"/>
      <c r="N767" s="103"/>
      <c r="O767" s="103"/>
      <c r="P767" s="103"/>
      <c r="Q767" s="103"/>
      <c r="R767" s="103"/>
      <c r="S767" s="103"/>
    </row>
    <row r="768" spans="1:19" ht="15.75" x14ac:dyDescent="0.25">
      <c r="A768" s="170">
        <v>110308</v>
      </c>
      <c r="B768" s="869" t="s">
        <v>2701</v>
      </c>
      <c r="C768" s="866"/>
      <c r="D768" s="868" t="s">
        <v>2697</v>
      </c>
      <c r="E768" s="859"/>
      <c r="F768" s="184" t="s">
        <v>2022</v>
      </c>
      <c r="G768" s="185" t="s">
        <v>2086</v>
      </c>
      <c r="H768" s="168">
        <v>550</v>
      </c>
      <c r="I768" s="169"/>
      <c r="J768" s="169"/>
      <c r="K768" s="103"/>
      <c r="L768" s="103"/>
      <c r="M768" s="103"/>
      <c r="N768" s="103"/>
      <c r="O768" s="103"/>
      <c r="P768" s="103"/>
      <c r="Q768" s="103"/>
      <c r="R768" s="103"/>
      <c r="S768" s="103"/>
    </row>
    <row r="769" spans="1:19" ht="15.75" x14ac:dyDescent="0.25">
      <c r="A769" s="170">
        <v>110309</v>
      </c>
      <c r="B769" s="925" t="s">
        <v>2702</v>
      </c>
      <c r="C769" s="926"/>
      <c r="D769" s="868" t="s">
        <v>2703</v>
      </c>
      <c r="E769" s="859"/>
      <c r="F769" s="171" t="s">
        <v>2022</v>
      </c>
      <c r="G769" s="172" t="s">
        <v>2086</v>
      </c>
      <c r="H769" s="194">
        <v>650</v>
      </c>
      <c r="I769" s="173"/>
      <c r="J769" s="173"/>
      <c r="K769" s="103"/>
      <c r="L769" s="103"/>
      <c r="M769" s="103"/>
      <c r="N769" s="103"/>
      <c r="O769" s="103"/>
      <c r="P769" s="103"/>
      <c r="Q769" s="103"/>
      <c r="R769" s="103"/>
      <c r="S769" s="103"/>
    </row>
    <row r="770" spans="1:19" ht="15.75" x14ac:dyDescent="0.25">
      <c r="A770" s="116" t="s">
        <v>2704</v>
      </c>
      <c r="B770" s="118"/>
      <c r="C770" s="118"/>
      <c r="D770" s="118"/>
      <c r="E770" s="118"/>
      <c r="F770" s="117"/>
      <c r="G770" s="117"/>
      <c r="H770" s="117"/>
      <c r="I770" s="117"/>
      <c r="J770" s="117"/>
      <c r="K770" s="103"/>
      <c r="L770" s="103"/>
      <c r="M770" s="103"/>
      <c r="N770" s="103"/>
      <c r="O770" s="103"/>
      <c r="P770" s="103"/>
      <c r="Q770" s="103"/>
      <c r="R770" s="103"/>
      <c r="S770" s="103"/>
    </row>
    <row r="771" spans="1:19" ht="15.75" x14ac:dyDescent="0.25">
      <c r="A771" s="165">
        <v>110302</v>
      </c>
      <c r="B771" s="916" t="s">
        <v>2705</v>
      </c>
      <c r="C771" s="917"/>
      <c r="D771" s="914" t="s">
        <v>2706</v>
      </c>
      <c r="E771" s="915"/>
      <c r="F771" s="166" t="s">
        <v>2022</v>
      </c>
      <c r="G771" s="167" t="s">
        <v>1949</v>
      </c>
      <c r="H771" s="168">
        <v>300</v>
      </c>
      <c r="I771" s="169"/>
      <c r="J771" s="169"/>
      <c r="K771" s="103"/>
      <c r="L771" s="103"/>
      <c r="M771" s="103"/>
      <c r="N771" s="103"/>
      <c r="O771" s="103"/>
      <c r="P771" s="103"/>
      <c r="Q771" s="103"/>
      <c r="R771" s="103"/>
      <c r="S771" s="103"/>
    </row>
    <row r="772" spans="1:19" ht="15.75" x14ac:dyDescent="0.25">
      <c r="A772" s="170">
        <v>110315</v>
      </c>
      <c r="B772" s="925" t="s">
        <v>2707</v>
      </c>
      <c r="C772" s="926"/>
      <c r="D772" s="868" t="s">
        <v>2708</v>
      </c>
      <c r="E772" s="859"/>
      <c r="F772" s="171" t="s">
        <v>2022</v>
      </c>
      <c r="G772" s="172" t="s">
        <v>1949</v>
      </c>
      <c r="H772" s="194">
        <v>300</v>
      </c>
      <c r="I772" s="211"/>
      <c r="J772" s="211"/>
      <c r="K772" s="103"/>
      <c r="L772" s="103"/>
      <c r="M772" s="103"/>
      <c r="N772" s="103"/>
      <c r="O772" s="103"/>
      <c r="P772" s="103"/>
      <c r="Q772" s="103"/>
      <c r="R772" s="103"/>
      <c r="S772" s="103"/>
    </row>
    <row r="773" spans="1:19" ht="15.75" x14ac:dyDescent="0.25">
      <c r="A773" s="170">
        <v>110316</v>
      </c>
      <c r="B773" s="925" t="s">
        <v>2709</v>
      </c>
      <c r="C773" s="926"/>
      <c r="D773" s="868" t="s">
        <v>2710</v>
      </c>
      <c r="E773" s="859"/>
      <c r="F773" s="184" t="s">
        <v>2022</v>
      </c>
      <c r="G773" s="185" t="s">
        <v>1949</v>
      </c>
      <c r="H773" s="188">
        <v>300</v>
      </c>
      <c r="I773" s="186"/>
      <c r="J773" s="186"/>
      <c r="K773" s="103"/>
      <c r="L773" s="103"/>
      <c r="M773" s="103"/>
      <c r="N773" s="103"/>
      <c r="O773" s="103"/>
      <c r="P773" s="103"/>
      <c r="Q773" s="103"/>
      <c r="R773" s="103"/>
      <c r="S773" s="103"/>
    </row>
    <row r="774" spans="1:19" ht="15.75" x14ac:dyDescent="0.25">
      <c r="A774" s="170">
        <v>110317</v>
      </c>
      <c r="B774" s="925" t="s">
        <v>2711</v>
      </c>
      <c r="C774" s="926"/>
      <c r="D774" s="922" t="s">
        <v>2712</v>
      </c>
      <c r="E774" s="913"/>
      <c r="F774" s="190" t="s">
        <v>2022</v>
      </c>
      <c r="G774" s="191" t="s">
        <v>1949</v>
      </c>
      <c r="H774" s="192">
        <v>350</v>
      </c>
      <c r="I774" s="248"/>
      <c r="J774" s="248"/>
      <c r="K774" s="103"/>
      <c r="L774" s="103"/>
      <c r="M774" s="103"/>
      <c r="N774" s="103"/>
      <c r="O774" s="103"/>
      <c r="P774" s="103"/>
      <c r="Q774" s="103"/>
      <c r="R774" s="103"/>
      <c r="S774" s="103"/>
    </row>
    <row r="775" spans="1:19" ht="15.75" x14ac:dyDescent="0.25">
      <c r="A775" s="116" t="s">
        <v>2713</v>
      </c>
      <c r="B775" s="118"/>
      <c r="C775" s="118"/>
      <c r="D775" s="118"/>
      <c r="E775" s="118"/>
      <c r="F775" s="117"/>
      <c r="G775" s="117"/>
      <c r="H775" s="117"/>
      <c r="I775" s="117"/>
      <c r="J775" s="117"/>
      <c r="K775" s="103"/>
      <c r="L775" s="103"/>
      <c r="M775" s="103"/>
      <c r="N775" s="103"/>
      <c r="O775" s="103"/>
      <c r="P775" s="103"/>
      <c r="Q775" s="103"/>
      <c r="R775" s="103"/>
      <c r="S775" s="103"/>
    </row>
    <row r="776" spans="1:19" ht="15.75" x14ac:dyDescent="0.25">
      <c r="A776" s="282">
        <v>110350</v>
      </c>
      <c r="B776" s="925" t="s">
        <v>2714</v>
      </c>
      <c r="C776" s="926"/>
      <c r="D776" s="922" t="s">
        <v>2715</v>
      </c>
      <c r="E776" s="913"/>
      <c r="F776" s="171" t="s">
        <v>2022</v>
      </c>
      <c r="G776" s="172" t="s">
        <v>1949</v>
      </c>
      <c r="H776" s="194">
        <v>800</v>
      </c>
      <c r="I776" s="173"/>
      <c r="J776" s="173"/>
      <c r="K776" s="103"/>
      <c r="L776" s="103"/>
      <c r="M776" s="103"/>
      <c r="N776" s="103"/>
      <c r="O776" s="103"/>
      <c r="P776" s="103"/>
      <c r="Q776" s="103"/>
      <c r="R776" s="103"/>
      <c r="S776" s="103"/>
    </row>
    <row r="777" spans="1:19" ht="15.75" x14ac:dyDescent="0.25">
      <c r="A777" s="116" t="s">
        <v>2716</v>
      </c>
      <c r="B777" s="118"/>
      <c r="C777" s="118"/>
      <c r="D777" s="118"/>
      <c r="E777" s="118"/>
      <c r="F777" s="117"/>
      <c r="G777" s="117"/>
      <c r="H777" s="117"/>
      <c r="I777" s="117"/>
      <c r="J777" s="117"/>
      <c r="K777" s="103"/>
      <c r="L777" s="103"/>
      <c r="M777" s="103"/>
      <c r="N777" s="103"/>
      <c r="O777" s="103"/>
      <c r="P777" s="103"/>
      <c r="Q777" s="103"/>
      <c r="R777" s="103"/>
      <c r="S777" s="103"/>
    </row>
    <row r="778" spans="1:19" ht="15.75" x14ac:dyDescent="0.25">
      <c r="A778" s="178">
        <v>110401</v>
      </c>
      <c r="B778" s="916" t="s">
        <v>2717</v>
      </c>
      <c r="C778" s="917"/>
      <c r="D778" s="914" t="s">
        <v>2114</v>
      </c>
      <c r="E778" s="915"/>
      <c r="F778" s="179" t="s">
        <v>1952</v>
      </c>
      <c r="G778" s="180" t="s">
        <v>1949</v>
      </c>
      <c r="H778" s="181">
        <v>1250</v>
      </c>
      <c r="I778" s="182"/>
      <c r="J778" s="182"/>
      <c r="K778" s="103"/>
      <c r="L778" s="103"/>
      <c r="M778" s="103"/>
      <c r="N778" s="103"/>
      <c r="O778" s="103"/>
      <c r="P778" s="103"/>
      <c r="Q778" s="103"/>
      <c r="R778" s="103"/>
      <c r="S778" s="103"/>
    </row>
    <row r="779" spans="1:19" ht="15.75" x14ac:dyDescent="0.25">
      <c r="A779" s="183">
        <v>110402</v>
      </c>
      <c r="B779" s="869" t="s">
        <v>2718</v>
      </c>
      <c r="C779" s="866"/>
      <c r="D779" s="868" t="s">
        <v>2114</v>
      </c>
      <c r="E779" s="859"/>
      <c r="F779" s="184" t="s">
        <v>1948</v>
      </c>
      <c r="G779" s="185" t="s">
        <v>1949</v>
      </c>
      <c r="H779" s="273">
        <v>2000</v>
      </c>
      <c r="I779" s="187"/>
      <c r="J779" s="187" t="s">
        <v>6986</v>
      </c>
      <c r="K779" s="103"/>
      <c r="L779" s="103"/>
      <c r="M779" s="103"/>
      <c r="N779" s="103"/>
      <c r="O779" s="103"/>
      <c r="P779" s="103"/>
      <c r="Q779" s="103"/>
      <c r="R779" s="103"/>
      <c r="S779" s="103"/>
    </row>
    <row r="780" spans="1:19" ht="15.75" x14ac:dyDescent="0.25">
      <c r="A780" s="183">
        <v>110403</v>
      </c>
      <c r="B780" s="869" t="s">
        <v>2719</v>
      </c>
      <c r="C780" s="866"/>
      <c r="D780" s="868" t="s">
        <v>2114</v>
      </c>
      <c r="E780" s="859"/>
      <c r="F780" s="184" t="s">
        <v>1948</v>
      </c>
      <c r="G780" s="185" t="s">
        <v>1949</v>
      </c>
      <c r="H780" s="273">
        <v>2000</v>
      </c>
      <c r="I780" s="187"/>
      <c r="J780" s="187"/>
      <c r="K780" s="103"/>
      <c r="L780" s="103"/>
      <c r="M780" s="103"/>
      <c r="N780" s="103"/>
      <c r="O780" s="103"/>
      <c r="P780" s="103"/>
      <c r="Q780" s="103"/>
      <c r="R780" s="103"/>
      <c r="S780" s="103"/>
    </row>
    <row r="781" spans="1:19" ht="15.75" x14ac:dyDescent="0.25">
      <c r="A781" s="183">
        <v>110405</v>
      </c>
      <c r="B781" s="869" t="s">
        <v>2720</v>
      </c>
      <c r="C781" s="866"/>
      <c r="D781" s="868" t="s">
        <v>2114</v>
      </c>
      <c r="E781" s="859"/>
      <c r="F781" s="184" t="s">
        <v>1952</v>
      </c>
      <c r="G781" s="185" t="s">
        <v>1949</v>
      </c>
      <c r="H781" s="273">
        <v>2000</v>
      </c>
      <c r="I781" s="187"/>
      <c r="J781" s="187" t="s">
        <v>6985</v>
      </c>
      <c r="K781" s="103"/>
      <c r="L781" s="103"/>
      <c r="M781" s="103"/>
      <c r="N781" s="103"/>
      <c r="O781" s="103"/>
      <c r="P781" s="103"/>
      <c r="Q781" s="103"/>
      <c r="R781" s="103"/>
      <c r="S781" s="103"/>
    </row>
    <row r="782" spans="1:19" ht="15.75" x14ac:dyDescent="0.25">
      <c r="A782" s="183">
        <v>110407</v>
      </c>
      <c r="B782" s="869" t="s">
        <v>2721</v>
      </c>
      <c r="C782" s="866"/>
      <c r="D782" s="868" t="s">
        <v>2114</v>
      </c>
      <c r="E782" s="859"/>
      <c r="F782" s="184" t="s">
        <v>1952</v>
      </c>
      <c r="G782" s="185" t="s">
        <v>2086</v>
      </c>
      <c r="H782" s="591">
        <v>4500</v>
      </c>
      <c r="I782" s="187"/>
      <c r="J782" s="187"/>
      <c r="K782" s="103"/>
      <c r="L782" s="103"/>
      <c r="M782" s="103"/>
      <c r="N782" s="103"/>
      <c r="O782" s="103"/>
      <c r="P782" s="103"/>
      <c r="Q782" s="103"/>
      <c r="R782" s="103"/>
      <c r="S782" s="103"/>
    </row>
    <row r="783" spans="1:19" ht="15.75" x14ac:dyDescent="0.25">
      <c r="A783" s="183">
        <v>110409</v>
      </c>
      <c r="B783" s="869" t="s">
        <v>2721</v>
      </c>
      <c r="C783" s="866"/>
      <c r="D783" s="868" t="s">
        <v>2114</v>
      </c>
      <c r="E783" s="859"/>
      <c r="F783" s="184" t="s">
        <v>1952</v>
      </c>
      <c r="G783" s="185" t="s">
        <v>1953</v>
      </c>
      <c r="H783" s="188">
        <v>1600</v>
      </c>
      <c r="I783" s="187"/>
      <c r="J783" s="187"/>
      <c r="K783" s="103"/>
      <c r="L783" s="103"/>
      <c r="M783" s="103"/>
      <c r="N783" s="103"/>
      <c r="O783" s="103"/>
      <c r="P783" s="103"/>
      <c r="Q783" s="103"/>
      <c r="R783" s="103"/>
      <c r="S783" s="103"/>
    </row>
    <row r="784" spans="1:19" ht="15.75" x14ac:dyDescent="0.25">
      <c r="A784" s="183">
        <v>110410</v>
      </c>
      <c r="B784" s="869" t="s">
        <v>2722</v>
      </c>
      <c r="C784" s="866"/>
      <c r="D784" s="868" t="s">
        <v>2114</v>
      </c>
      <c r="E784" s="859"/>
      <c r="F784" s="184" t="s">
        <v>1952</v>
      </c>
      <c r="G784" s="185" t="s">
        <v>2086</v>
      </c>
      <c r="H784" s="188">
        <v>3200</v>
      </c>
      <c r="I784" s="187"/>
      <c r="J784" s="187"/>
      <c r="K784" s="103"/>
      <c r="L784" s="103"/>
      <c r="M784" s="103"/>
      <c r="N784" s="103"/>
      <c r="O784" s="103"/>
      <c r="P784" s="103"/>
      <c r="Q784" s="103"/>
      <c r="R784" s="103"/>
      <c r="S784" s="103"/>
    </row>
    <row r="785" spans="1:19" ht="15.75" x14ac:dyDescent="0.25">
      <c r="A785" s="183">
        <v>110411</v>
      </c>
      <c r="B785" s="865" t="s">
        <v>2723</v>
      </c>
      <c r="C785" s="866"/>
      <c r="D785" s="868" t="s">
        <v>2114</v>
      </c>
      <c r="E785" s="859"/>
      <c r="F785" s="184" t="s">
        <v>1952</v>
      </c>
      <c r="G785" s="185" t="s">
        <v>1953</v>
      </c>
      <c r="H785" s="188">
        <v>1600</v>
      </c>
      <c r="I785" s="187"/>
      <c r="J785" s="187"/>
      <c r="K785" s="103"/>
      <c r="L785" s="103"/>
      <c r="M785" s="103"/>
      <c r="N785" s="103"/>
      <c r="O785" s="103"/>
      <c r="P785" s="103"/>
      <c r="Q785" s="103"/>
      <c r="R785" s="103"/>
      <c r="S785" s="103"/>
    </row>
    <row r="786" spans="1:19" ht="15.75" x14ac:dyDescent="0.25">
      <c r="A786" s="116" t="s">
        <v>2724</v>
      </c>
      <c r="B786" s="118"/>
      <c r="C786" s="118"/>
      <c r="D786" s="118"/>
      <c r="E786" s="118"/>
      <c r="F786" s="117"/>
      <c r="G786" s="117"/>
      <c r="H786" s="117"/>
      <c r="I786" s="117"/>
      <c r="J786" s="117"/>
      <c r="K786" s="103"/>
      <c r="L786" s="103"/>
      <c r="M786" s="103"/>
      <c r="N786" s="103"/>
      <c r="O786" s="103"/>
      <c r="P786" s="103"/>
      <c r="Q786" s="103"/>
      <c r="R786" s="103"/>
      <c r="S786" s="103"/>
    </row>
    <row r="787" spans="1:19" ht="15.75" x14ac:dyDescent="0.25">
      <c r="A787" s="165">
        <v>110501</v>
      </c>
      <c r="B787" s="916" t="s">
        <v>2725</v>
      </c>
      <c r="C787" s="917"/>
      <c r="D787" s="914" t="s">
        <v>2726</v>
      </c>
      <c r="E787" s="915"/>
      <c r="F787" s="166" t="s">
        <v>1948</v>
      </c>
      <c r="G787" s="167" t="s">
        <v>1949</v>
      </c>
      <c r="H787" s="168">
        <v>400</v>
      </c>
      <c r="I787" s="169"/>
      <c r="J787" s="169"/>
      <c r="K787" s="103"/>
      <c r="L787" s="103"/>
      <c r="M787" s="103"/>
      <c r="N787" s="103"/>
      <c r="O787" s="103"/>
      <c r="P787" s="103"/>
      <c r="Q787" s="103"/>
      <c r="R787" s="103"/>
      <c r="S787" s="103"/>
    </row>
    <row r="788" spans="1:19" ht="15.75" x14ac:dyDescent="0.25">
      <c r="A788" s="170">
        <v>110502</v>
      </c>
      <c r="B788" s="927" t="s">
        <v>2727</v>
      </c>
      <c r="C788" s="928"/>
      <c r="D788" s="922" t="s">
        <v>2728</v>
      </c>
      <c r="E788" s="913"/>
      <c r="F788" s="171" t="s">
        <v>1948</v>
      </c>
      <c r="G788" s="172" t="s">
        <v>2086</v>
      </c>
      <c r="H788" s="168">
        <v>400</v>
      </c>
      <c r="I788" s="173"/>
      <c r="J788" s="173"/>
      <c r="K788" s="103"/>
      <c r="L788" s="103"/>
      <c r="M788" s="103"/>
      <c r="N788" s="103"/>
      <c r="O788" s="103"/>
      <c r="P788" s="103"/>
      <c r="Q788" s="103"/>
      <c r="R788" s="103"/>
      <c r="S788" s="103"/>
    </row>
    <row r="789" spans="1:19" ht="15.75" x14ac:dyDescent="0.25">
      <c r="A789" s="110" t="s">
        <v>2729</v>
      </c>
      <c r="B789" s="112"/>
      <c r="C789" s="112"/>
      <c r="D789" s="112"/>
      <c r="E789" s="112"/>
      <c r="F789" s="111"/>
      <c r="G789" s="111"/>
      <c r="H789" s="111"/>
      <c r="I789" s="111"/>
      <c r="J789" s="111"/>
      <c r="K789" s="103"/>
      <c r="L789" s="103"/>
      <c r="M789" s="103"/>
      <c r="N789" s="103"/>
      <c r="O789" s="103"/>
      <c r="P789" s="103"/>
      <c r="Q789" s="103"/>
      <c r="R789" s="103"/>
      <c r="S789" s="103"/>
    </row>
    <row r="790" spans="1:19" ht="15.75" x14ac:dyDescent="0.25">
      <c r="A790" s="226">
        <v>120001</v>
      </c>
      <c r="B790" s="929" t="s">
        <v>2730</v>
      </c>
      <c r="C790" s="930"/>
      <c r="D790" s="914" t="s">
        <v>2731</v>
      </c>
      <c r="E790" s="915"/>
      <c r="F790" s="227" t="s">
        <v>2022</v>
      </c>
      <c r="G790" s="228" t="s">
        <v>1953</v>
      </c>
      <c r="H790" s="168">
        <v>800</v>
      </c>
      <c r="I790" s="230"/>
      <c r="J790" s="230"/>
      <c r="K790" s="103"/>
      <c r="L790" s="103"/>
      <c r="M790" s="103"/>
      <c r="N790" s="103"/>
      <c r="O790" s="103"/>
      <c r="P790" s="103"/>
      <c r="Q790" s="103"/>
      <c r="R790" s="103"/>
      <c r="S790" s="103"/>
    </row>
    <row r="791" spans="1:19" ht="15.75" x14ac:dyDescent="0.25">
      <c r="A791" s="170">
        <v>120002</v>
      </c>
      <c r="B791" s="925" t="s">
        <v>2732</v>
      </c>
      <c r="C791" s="926"/>
      <c r="D791" s="868" t="s">
        <v>2733</v>
      </c>
      <c r="E791" s="859"/>
      <c r="F791" s="171" t="s">
        <v>2022</v>
      </c>
      <c r="G791" s="172" t="s">
        <v>1953</v>
      </c>
      <c r="H791" s="168">
        <v>1000</v>
      </c>
      <c r="I791" s="173"/>
      <c r="J791" s="173"/>
      <c r="K791" s="103"/>
      <c r="L791" s="103"/>
      <c r="M791" s="103"/>
      <c r="N791" s="103"/>
      <c r="O791" s="103"/>
      <c r="P791" s="103"/>
      <c r="Q791" s="103"/>
      <c r="R791" s="103"/>
      <c r="S791" s="103"/>
    </row>
    <row r="792" spans="1:19" ht="15.75" x14ac:dyDescent="0.25">
      <c r="A792" s="170">
        <v>120003</v>
      </c>
      <c r="B792" s="925" t="s">
        <v>2734</v>
      </c>
      <c r="C792" s="926"/>
      <c r="D792" s="868" t="s">
        <v>2731</v>
      </c>
      <c r="E792" s="859"/>
      <c r="F792" s="171" t="s">
        <v>2022</v>
      </c>
      <c r="G792" s="172" t="s">
        <v>2017</v>
      </c>
      <c r="H792" s="194">
        <v>1300</v>
      </c>
      <c r="I792" s="173"/>
      <c r="J792" s="173"/>
      <c r="K792" s="103"/>
      <c r="L792" s="103"/>
      <c r="M792" s="103"/>
      <c r="N792" s="103"/>
      <c r="O792" s="103"/>
      <c r="P792" s="103"/>
      <c r="Q792" s="103"/>
      <c r="R792" s="103"/>
      <c r="S792" s="103"/>
    </row>
    <row r="793" spans="1:19" ht="15.75" x14ac:dyDescent="0.25">
      <c r="A793" s="170">
        <v>120004</v>
      </c>
      <c r="B793" s="925" t="s">
        <v>2735</v>
      </c>
      <c r="C793" s="926"/>
      <c r="D793" s="868" t="s">
        <v>2733</v>
      </c>
      <c r="E793" s="859"/>
      <c r="F793" s="171" t="s">
        <v>2022</v>
      </c>
      <c r="G793" s="172" t="s">
        <v>2017</v>
      </c>
      <c r="H793" s="194">
        <v>1600</v>
      </c>
      <c r="I793" s="173"/>
      <c r="J793" s="173"/>
      <c r="K793" s="103"/>
      <c r="L793" s="103"/>
      <c r="M793" s="103"/>
      <c r="N793" s="103"/>
      <c r="O793" s="103"/>
      <c r="P793" s="103"/>
      <c r="Q793" s="103"/>
      <c r="R793" s="103"/>
      <c r="S793" s="103"/>
    </row>
    <row r="794" spans="1:19" ht="15.75" x14ac:dyDescent="0.25">
      <c r="A794" s="170">
        <v>120005</v>
      </c>
      <c r="B794" s="925" t="s">
        <v>2736</v>
      </c>
      <c r="C794" s="926"/>
      <c r="D794" s="868" t="s">
        <v>2737</v>
      </c>
      <c r="E794" s="859"/>
      <c r="F794" s="171" t="s">
        <v>2022</v>
      </c>
      <c r="G794" s="172" t="s">
        <v>2738</v>
      </c>
      <c r="H794" s="194">
        <v>700</v>
      </c>
      <c r="I794" s="173"/>
      <c r="J794" s="173"/>
      <c r="K794" s="103"/>
      <c r="L794" s="103"/>
      <c r="M794" s="103"/>
      <c r="N794" s="103"/>
      <c r="O794" s="103"/>
      <c r="P794" s="103"/>
      <c r="Q794" s="103"/>
      <c r="R794" s="103"/>
      <c r="S794" s="103"/>
    </row>
    <row r="795" spans="1:19" ht="15.75" x14ac:dyDescent="0.25">
      <c r="A795" s="197">
        <v>120006</v>
      </c>
      <c r="B795" s="980" t="s">
        <v>2739</v>
      </c>
      <c r="C795" s="981"/>
      <c r="D795" s="905" t="s">
        <v>2740</v>
      </c>
      <c r="E795" s="859"/>
      <c r="F795" s="198" t="s">
        <v>2022</v>
      </c>
      <c r="G795" s="199" t="s">
        <v>2738</v>
      </c>
      <c r="H795" s="283">
        <v>750</v>
      </c>
      <c r="I795" s="201"/>
      <c r="J795" s="201"/>
      <c r="K795" s="103"/>
      <c r="L795" s="103"/>
      <c r="M795" s="103"/>
      <c r="N795" s="103"/>
      <c r="O795" s="103"/>
      <c r="P795" s="103"/>
      <c r="Q795" s="103"/>
      <c r="R795" s="103"/>
      <c r="S795" s="103"/>
    </row>
    <row r="796" spans="1:19" ht="15.75" x14ac:dyDescent="0.25">
      <c r="A796" s="170">
        <v>120007</v>
      </c>
      <c r="B796" s="925" t="s">
        <v>2741</v>
      </c>
      <c r="C796" s="926"/>
      <c r="D796" s="868" t="s">
        <v>2742</v>
      </c>
      <c r="E796" s="859"/>
      <c r="F796" s="171" t="s">
        <v>2022</v>
      </c>
      <c r="G796" s="172" t="s">
        <v>2738</v>
      </c>
      <c r="H796" s="194">
        <v>800</v>
      </c>
      <c r="I796" s="173"/>
      <c r="J796" s="173"/>
      <c r="K796" s="103"/>
      <c r="L796" s="103"/>
      <c r="M796" s="103"/>
      <c r="N796" s="103"/>
      <c r="O796" s="103"/>
      <c r="P796" s="103"/>
      <c r="Q796" s="103"/>
      <c r="R796" s="103"/>
      <c r="S796" s="103"/>
    </row>
    <row r="797" spans="1:19" ht="15.75" x14ac:dyDescent="0.25">
      <c r="A797" s="197">
        <v>120008</v>
      </c>
      <c r="B797" s="980" t="s">
        <v>2743</v>
      </c>
      <c r="C797" s="981"/>
      <c r="D797" s="905" t="s">
        <v>2742</v>
      </c>
      <c r="E797" s="859"/>
      <c r="F797" s="198" t="s">
        <v>2022</v>
      </c>
      <c r="G797" s="199" t="s">
        <v>2738</v>
      </c>
      <c r="H797" s="283">
        <v>700</v>
      </c>
      <c r="I797" s="201"/>
      <c r="J797" s="201"/>
      <c r="K797" s="103"/>
      <c r="L797" s="103"/>
      <c r="M797" s="103"/>
      <c r="N797" s="103"/>
      <c r="O797" s="103"/>
      <c r="P797" s="103"/>
      <c r="Q797" s="103"/>
      <c r="R797" s="103"/>
      <c r="S797" s="103"/>
    </row>
    <row r="798" spans="1:19" ht="15.75" x14ac:dyDescent="0.25">
      <c r="A798" s="170">
        <v>120009</v>
      </c>
      <c r="B798" s="925" t="s">
        <v>2744</v>
      </c>
      <c r="C798" s="926"/>
      <c r="D798" s="868" t="s">
        <v>2745</v>
      </c>
      <c r="E798" s="859"/>
      <c r="F798" s="171" t="s">
        <v>2022</v>
      </c>
      <c r="G798" s="172" t="s">
        <v>2738</v>
      </c>
      <c r="H798" s="194">
        <v>700</v>
      </c>
      <c r="I798" s="173"/>
      <c r="J798" s="173"/>
      <c r="K798" s="103"/>
      <c r="L798" s="103"/>
      <c r="M798" s="103"/>
      <c r="N798" s="103"/>
      <c r="O798" s="103"/>
      <c r="P798" s="103"/>
      <c r="Q798" s="103"/>
      <c r="R798" s="103"/>
      <c r="S798" s="103"/>
    </row>
    <row r="799" spans="1:19" ht="15.75" x14ac:dyDescent="0.25">
      <c r="A799" s="197">
        <v>120010</v>
      </c>
      <c r="B799" s="980" t="s">
        <v>2746</v>
      </c>
      <c r="C799" s="981"/>
      <c r="D799" s="905" t="s">
        <v>2747</v>
      </c>
      <c r="E799" s="859"/>
      <c r="F799" s="198" t="s">
        <v>2022</v>
      </c>
      <c r="G799" s="199" t="s">
        <v>2738</v>
      </c>
      <c r="H799" s="283">
        <v>700</v>
      </c>
      <c r="I799" s="201"/>
      <c r="J799" s="201"/>
      <c r="K799" s="103"/>
      <c r="L799" s="103"/>
      <c r="M799" s="103"/>
      <c r="N799" s="103"/>
      <c r="O799" s="103"/>
      <c r="P799" s="103"/>
      <c r="Q799" s="103"/>
      <c r="R799" s="103"/>
      <c r="S799" s="103"/>
    </row>
    <row r="800" spans="1:19" ht="15.75" x14ac:dyDescent="0.25">
      <c r="A800" s="170">
        <v>120011</v>
      </c>
      <c r="B800" s="925" t="s">
        <v>2748</v>
      </c>
      <c r="C800" s="926"/>
      <c r="D800" s="868" t="s">
        <v>2742</v>
      </c>
      <c r="E800" s="859"/>
      <c r="F800" s="171" t="s">
        <v>2022</v>
      </c>
      <c r="G800" s="172" t="s">
        <v>2738</v>
      </c>
      <c r="H800" s="194">
        <v>800</v>
      </c>
      <c r="I800" s="173"/>
      <c r="J800" s="173"/>
      <c r="K800" s="103"/>
      <c r="L800" s="103"/>
      <c r="M800" s="103"/>
      <c r="N800" s="103"/>
      <c r="O800" s="103"/>
      <c r="P800" s="103"/>
      <c r="Q800" s="103"/>
      <c r="R800" s="103"/>
      <c r="S800" s="103"/>
    </row>
    <row r="801" spans="1:19" ht="15.75" x14ac:dyDescent="0.25">
      <c r="A801" s="197">
        <v>120012</v>
      </c>
      <c r="B801" s="980" t="s">
        <v>2749</v>
      </c>
      <c r="C801" s="981"/>
      <c r="D801" s="905" t="s">
        <v>2740</v>
      </c>
      <c r="E801" s="859"/>
      <c r="F801" s="198" t="s">
        <v>2022</v>
      </c>
      <c r="G801" s="199" t="s">
        <v>2738</v>
      </c>
      <c r="H801" s="283">
        <v>750</v>
      </c>
      <c r="I801" s="201"/>
      <c r="J801" s="201"/>
      <c r="K801" s="103"/>
      <c r="L801" s="103"/>
      <c r="M801" s="103"/>
      <c r="N801" s="103"/>
      <c r="O801" s="103"/>
      <c r="P801" s="103"/>
      <c r="Q801" s="103"/>
      <c r="R801" s="103"/>
      <c r="S801" s="103"/>
    </row>
    <row r="802" spans="1:19" ht="15.75" x14ac:dyDescent="0.25">
      <c r="A802" s="197">
        <v>120013</v>
      </c>
      <c r="B802" s="980" t="s">
        <v>2750</v>
      </c>
      <c r="C802" s="981"/>
      <c r="D802" s="905" t="s">
        <v>2751</v>
      </c>
      <c r="E802" s="859"/>
      <c r="F802" s="198" t="s">
        <v>2022</v>
      </c>
      <c r="G802" s="199" t="s">
        <v>2738</v>
      </c>
      <c r="H802" s="283">
        <v>750</v>
      </c>
      <c r="I802" s="201"/>
      <c r="J802" s="201"/>
      <c r="K802" s="103"/>
      <c r="L802" s="103"/>
      <c r="M802" s="103"/>
      <c r="N802" s="103"/>
      <c r="O802" s="103"/>
      <c r="P802" s="103"/>
      <c r="Q802" s="103"/>
      <c r="R802" s="103"/>
      <c r="S802" s="103"/>
    </row>
    <row r="803" spans="1:19" ht="15.75" x14ac:dyDescent="0.25">
      <c r="A803" s="197">
        <v>120014</v>
      </c>
      <c r="B803" s="980" t="s">
        <v>2752</v>
      </c>
      <c r="C803" s="981"/>
      <c r="D803" s="905" t="s">
        <v>2753</v>
      </c>
      <c r="E803" s="859"/>
      <c r="F803" s="198" t="s">
        <v>2022</v>
      </c>
      <c r="G803" s="199" t="s">
        <v>2738</v>
      </c>
      <c r="H803" s="283">
        <v>750</v>
      </c>
      <c r="I803" s="201"/>
      <c r="J803" s="201"/>
      <c r="K803" s="103"/>
      <c r="L803" s="103"/>
      <c r="M803" s="103"/>
      <c r="N803" s="103"/>
      <c r="O803" s="103"/>
      <c r="P803" s="103"/>
      <c r="Q803" s="103"/>
      <c r="R803" s="103"/>
      <c r="S803" s="103"/>
    </row>
    <row r="804" spans="1:19" ht="15.75" x14ac:dyDescent="0.25">
      <c r="A804" s="170">
        <v>120015</v>
      </c>
      <c r="B804" s="925" t="s">
        <v>2754</v>
      </c>
      <c r="C804" s="926"/>
      <c r="D804" s="868" t="s">
        <v>2733</v>
      </c>
      <c r="E804" s="859"/>
      <c r="F804" s="171" t="s">
        <v>2022</v>
      </c>
      <c r="G804" s="172" t="s">
        <v>2086</v>
      </c>
      <c r="H804" s="194">
        <v>700</v>
      </c>
      <c r="I804" s="173"/>
      <c r="J804" s="173"/>
      <c r="K804" s="103"/>
      <c r="L804" s="103"/>
      <c r="M804" s="103"/>
      <c r="N804" s="103"/>
      <c r="O804" s="103"/>
      <c r="P804" s="103"/>
      <c r="Q804" s="103"/>
      <c r="R804" s="103"/>
      <c r="S804" s="103"/>
    </row>
    <row r="805" spans="1:19" ht="15.75" x14ac:dyDescent="0.25">
      <c r="A805" s="170">
        <v>120016</v>
      </c>
      <c r="B805" s="925" t="s">
        <v>2755</v>
      </c>
      <c r="C805" s="926"/>
      <c r="D805" s="868" t="s">
        <v>2733</v>
      </c>
      <c r="E805" s="859"/>
      <c r="F805" s="184" t="s">
        <v>2022</v>
      </c>
      <c r="G805" s="185" t="s">
        <v>2086</v>
      </c>
      <c r="H805" s="188">
        <v>800</v>
      </c>
      <c r="I805" s="187"/>
      <c r="J805" s="187"/>
      <c r="K805" s="103"/>
      <c r="L805" s="103"/>
      <c r="M805" s="103"/>
      <c r="N805" s="103"/>
      <c r="O805" s="103"/>
      <c r="P805" s="103"/>
      <c r="Q805" s="103"/>
      <c r="R805" s="103"/>
      <c r="S805" s="103"/>
    </row>
    <row r="806" spans="1:19" ht="15.75" x14ac:dyDescent="0.25">
      <c r="A806" s="170">
        <v>120017</v>
      </c>
      <c r="B806" s="925" t="s">
        <v>2756</v>
      </c>
      <c r="C806" s="926"/>
      <c r="D806" s="922" t="s">
        <v>2757</v>
      </c>
      <c r="E806" s="913"/>
      <c r="F806" s="190" t="s">
        <v>2022</v>
      </c>
      <c r="G806" s="191" t="s">
        <v>2758</v>
      </c>
      <c r="H806" s="192">
        <v>800</v>
      </c>
      <c r="I806" s="193"/>
      <c r="J806" s="193"/>
      <c r="K806" s="103"/>
      <c r="L806" s="103"/>
      <c r="M806" s="103"/>
      <c r="N806" s="103"/>
      <c r="O806" s="103"/>
      <c r="P806" s="103"/>
      <c r="Q806" s="103"/>
      <c r="R806" s="103"/>
      <c r="S806" s="103"/>
    </row>
    <row r="807" spans="1:19" ht="15.75" x14ac:dyDescent="0.25">
      <c r="A807" s="209">
        <v>120018</v>
      </c>
      <c r="B807" s="920" t="s">
        <v>2759</v>
      </c>
      <c r="C807" s="866"/>
      <c r="D807" s="905" t="s">
        <v>2740</v>
      </c>
      <c r="E807" s="859"/>
      <c r="F807" s="210" t="s">
        <v>2022</v>
      </c>
      <c r="G807" s="245" t="s">
        <v>2738</v>
      </c>
      <c r="H807" s="127">
        <v>1850</v>
      </c>
      <c r="I807" s="584" t="s">
        <v>1950</v>
      </c>
      <c r="J807" s="584"/>
      <c r="K807" s="103"/>
      <c r="L807" s="103"/>
      <c r="M807" s="103"/>
      <c r="N807" s="103"/>
      <c r="O807" s="103"/>
      <c r="P807" s="103"/>
      <c r="Q807" s="103"/>
      <c r="R807" s="103"/>
      <c r="S807" s="103"/>
    </row>
    <row r="808" spans="1:19" ht="15.75" x14ac:dyDescent="0.25">
      <c r="A808" s="209">
        <v>120019</v>
      </c>
      <c r="B808" s="920" t="s">
        <v>2760</v>
      </c>
      <c r="C808" s="866"/>
      <c r="D808" s="905" t="s">
        <v>2740</v>
      </c>
      <c r="E808" s="859"/>
      <c r="F808" s="210" t="s">
        <v>2022</v>
      </c>
      <c r="G808" s="245" t="s">
        <v>2738</v>
      </c>
      <c r="H808" s="127">
        <v>1850</v>
      </c>
      <c r="I808" s="584" t="s">
        <v>1950</v>
      </c>
      <c r="J808" s="584"/>
      <c r="K808" s="103"/>
      <c r="L808" s="103"/>
      <c r="M808" s="103"/>
      <c r="N808" s="103"/>
      <c r="O808" s="103"/>
      <c r="P808" s="103"/>
      <c r="Q808" s="103"/>
      <c r="R808" s="103"/>
      <c r="S808" s="103"/>
    </row>
    <row r="809" spans="1:19" ht="15.75" x14ac:dyDescent="0.25">
      <c r="A809" s="209">
        <v>120020</v>
      </c>
      <c r="B809" s="920" t="s">
        <v>2761</v>
      </c>
      <c r="C809" s="866"/>
      <c r="D809" s="905" t="s">
        <v>2740</v>
      </c>
      <c r="E809" s="859"/>
      <c r="F809" s="210" t="s">
        <v>2022</v>
      </c>
      <c r="G809" s="245" t="s">
        <v>2738</v>
      </c>
      <c r="H809" s="127">
        <v>1850</v>
      </c>
      <c r="I809" s="584" t="s">
        <v>1950</v>
      </c>
      <c r="J809" s="584"/>
      <c r="K809" s="103"/>
      <c r="L809" s="103"/>
      <c r="M809" s="103"/>
      <c r="N809" s="103"/>
      <c r="O809" s="103"/>
      <c r="P809" s="103"/>
      <c r="Q809" s="103"/>
      <c r="R809" s="103"/>
      <c r="S809" s="103"/>
    </row>
    <row r="810" spans="1:19" ht="15.75" x14ac:dyDescent="0.25">
      <c r="A810" s="209">
        <v>120021</v>
      </c>
      <c r="B810" s="920" t="s">
        <v>2762</v>
      </c>
      <c r="C810" s="866"/>
      <c r="D810" s="905" t="s">
        <v>2763</v>
      </c>
      <c r="E810" s="859"/>
      <c r="F810" s="210" t="s">
        <v>2022</v>
      </c>
      <c r="G810" s="245" t="s">
        <v>2738</v>
      </c>
      <c r="H810" s="127">
        <v>1850</v>
      </c>
      <c r="I810" s="584" t="s">
        <v>1950</v>
      </c>
      <c r="J810" s="584"/>
      <c r="K810" s="103"/>
      <c r="L810" s="103"/>
      <c r="M810" s="103"/>
      <c r="N810" s="103"/>
      <c r="O810" s="103"/>
      <c r="P810" s="103"/>
      <c r="Q810" s="103"/>
      <c r="R810" s="103"/>
      <c r="S810" s="103"/>
    </row>
    <row r="811" spans="1:19" ht="15.75" x14ac:dyDescent="0.25">
      <c r="A811" s="209">
        <v>120022</v>
      </c>
      <c r="B811" s="920" t="s">
        <v>2764</v>
      </c>
      <c r="C811" s="866"/>
      <c r="D811" s="905" t="s">
        <v>2765</v>
      </c>
      <c r="E811" s="859"/>
      <c r="F811" s="210" t="s">
        <v>2022</v>
      </c>
      <c r="G811" s="245" t="s">
        <v>2738</v>
      </c>
      <c r="H811" s="127">
        <v>1850</v>
      </c>
      <c r="I811" s="584" t="s">
        <v>1950</v>
      </c>
      <c r="J811" s="584"/>
      <c r="K811" s="103"/>
      <c r="L811" s="103"/>
      <c r="M811" s="103"/>
      <c r="N811" s="103"/>
      <c r="O811" s="103"/>
      <c r="P811" s="103"/>
      <c r="Q811" s="103"/>
      <c r="R811" s="103"/>
      <c r="S811" s="103"/>
    </row>
    <row r="812" spans="1:19" ht="15.75" x14ac:dyDescent="0.25">
      <c r="A812" s="209">
        <v>120023</v>
      </c>
      <c r="B812" s="920" t="s">
        <v>2766</v>
      </c>
      <c r="C812" s="866"/>
      <c r="D812" s="905" t="s">
        <v>1979</v>
      </c>
      <c r="E812" s="859"/>
      <c r="F812" s="210" t="s">
        <v>2022</v>
      </c>
      <c r="G812" s="245" t="s">
        <v>2738</v>
      </c>
      <c r="H812" s="127">
        <v>1850</v>
      </c>
      <c r="I812" s="584" t="s">
        <v>1950</v>
      </c>
      <c r="J812" s="584"/>
      <c r="K812" s="103"/>
      <c r="L812" s="103"/>
      <c r="M812" s="103"/>
      <c r="N812" s="103"/>
      <c r="O812" s="103"/>
      <c r="P812" s="103"/>
      <c r="Q812" s="103"/>
      <c r="R812" s="103"/>
      <c r="S812" s="103"/>
    </row>
    <row r="813" spans="1:19" ht="15.75" x14ac:dyDescent="0.25">
      <c r="A813" s="209">
        <v>120024</v>
      </c>
      <c r="B813" s="920" t="s">
        <v>2767</v>
      </c>
      <c r="C813" s="866"/>
      <c r="D813" s="905" t="s">
        <v>2768</v>
      </c>
      <c r="E813" s="859"/>
      <c r="F813" s="210" t="s">
        <v>2022</v>
      </c>
      <c r="G813" s="245" t="s">
        <v>2738</v>
      </c>
      <c r="H813" s="127">
        <v>1850</v>
      </c>
      <c r="I813" s="584" t="s">
        <v>1950</v>
      </c>
      <c r="J813" s="584"/>
      <c r="K813" s="103"/>
      <c r="L813" s="103"/>
      <c r="M813" s="103"/>
      <c r="N813" s="103"/>
      <c r="O813" s="103"/>
      <c r="P813" s="103"/>
      <c r="Q813" s="103"/>
      <c r="R813" s="103"/>
      <c r="S813" s="103"/>
    </row>
    <row r="814" spans="1:19" ht="15.75" x14ac:dyDescent="0.25">
      <c r="A814" s="209">
        <v>120025</v>
      </c>
      <c r="B814" s="920" t="s">
        <v>2769</v>
      </c>
      <c r="C814" s="866"/>
      <c r="D814" s="905" t="s">
        <v>2770</v>
      </c>
      <c r="E814" s="859"/>
      <c r="F814" s="210" t="s">
        <v>2022</v>
      </c>
      <c r="G814" s="245" t="s">
        <v>2738</v>
      </c>
      <c r="H814" s="127">
        <v>1850</v>
      </c>
      <c r="I814" s="584" t="s">
        <v>1950</v>
      </c>
      <c r="J814" s="584"/>
      <c r="K814" s="103"/>
      <c r="L814" s="103"/>
      <c r="M814" s="103"/>
      <c r="N814" s="103"/>
      <c r="O814" s="103"/>
      <c r="P814" s="103"/>
      <c r="Q814" s="103"/>
      <c r="R814" s="103"/>
      <c r="S814" s="103"/>
    </row>
    <row r="815" spans="1:19" ht="15.75" x14ac:dyDescent="0.25">
      <c r="A815" s="253">
        <v>120026</v>
      </c>
      <c r="B815" s="995" t="s">
        <v>2771</v>
      </c>
      <c r="C815" s="928"/>
      <c r="D815" s="912" t="s">
        <v>2039</v>
      </c>
      <c r="E815" s="913"/>
      <c r="F815" s="254" t="s">
        <v>2022</v>
      </c>
      <c r="G815" s="255" t="s">
        <v>2738</v>
      </c>
      <c r="H815" s="127">
        <v>1850</v>
      </c>
      <c r="I815" s="585" t="s">
        <v>1950</v>
      </c>
      <c r="J815" s="585"/>
      <c r="K815" s="103"/>
      <c r="L815" s="103"/>
      <c r="M815" s="103"/>
      <c r="N815" s="103"/>
      <c r="O815" s="103"/>
      <c r="P815" s="103"/>
      <c r="Q815" s="103"/>
      <c r="R815" s="103"/>
      <c r="S815" s="103"/>
    </row>
    <row r="816" spans="1:19" ht="15.75" x14ac:dyDescent="0.25">
      <c r="A816" s="110" t="s">
        <v>2772</v>
      </c>
      <c r="B816" s="112"/>
      <c r="C816" s="112"/>
      <c r="D816" s="112"/>
      <c r="E816" s="112"/>
      <c r="F816" s="111"/>
      <c r="G816" s="111"/>
      <c r="H816" s="111"/>
      <c r="I816" s="111"/>
      <c r="J816" s="111"/>
      <c r="K816" s="103"/>
      <c r="L816" s="103"/>
      <c r="M816" s="103"/>
      <c r="N816" s="103"/>
      <c r="O816" s="103"/>
      <c r="P816" s="103"/>
      <c r="Q816" s="103"/>
      <c r="R816" s="103"/>
      <c r="S816" s="103"/>
    </row>
    <row r="817" spans="1:19" ht="15.75" x14ac:dyDescent="0.25">
      <c r="A817" s="113" t="s">
        <v>2773</v>
      </c>
      <c r="B817" s="115"/>
      <c r="C817" s="115"/>
      <c r="D817" s="115"/>
      <c r="E817" s="115"/>
      <c r="F817" s="114"/>
      <c r="G817" s="114"/>
      <c r="H817" s="114"/>
      <c r="I817" s="114"/>
      <c r="J817" s="114"/>
      <c r="K817" s="103"/>
      <c r="L817" s="103"/>
      <c r="M817" s="103"/>
      <c r="N817" s="103"/>
      <c r="O817" s="103"/>
      <c r="P817" s="103"/>
      <c r="Q817" s="103"/>
      <c r="R817" s="103"/>
      <c r="S817" s="103"/>
    </row>
    <row r="818" spans="1:19" ht="15.75" x14ac:dyDescent="0.25">
      <c r="A818" s="116" t="s">
        <v>2774</v>
      </c>
      <c r="B818" s="118"/>
      <c r="C818" s="118"/>
      <c r="D818" s="118"/>
      <c r="E818" s="118"/>
      <c r="F818" s="117"/>
      <c r="G818" s="117"/>
      <c r="H818" s="117"/>
      <c r="I818" s="117"/>
      <c r="J818" s="117"/>
      <c r="K818" s="103"/>
      <c r="L818" s="103"/>
      <c r="M818" s="103"/>
      <c r="N818" s="103"/>
      <c r="O818" s="103"/>
      <c r="P818" s="103"/>
      <c r="Q818" s="103"/>
      <c r="R818" s="103"/>
      <c r="S818" s="103"/>
    </row>
    <row r="819" spans="1:19" ht="31.5" x14ac:dyDescent="0.25">
      <c r="A819" s="226">
        <v>130001</v>
      </c>
      <c r="B819" s="929" t="s">
        <v>2775</v>
      </c>
      <c r="C819" s="930"/>
      <c r="D819" s="914" t="s">
        <v>1984</v>
      </c>
      <c r="E819" s="915"/>
      <c r="F819" s="227" t="s">
        <v>2776</v>
      </c>
      <c r="G819" s="228" t="s">
        <v>2017</v>
      </c>
      <c r="H819" s="229">
        <v>2500</v>
      </c>
      <c r="I819" s="230"/>
      <c r="J819" s="230"/>
      <c r="K819" s="103"/>
      <c r="L819" s="103"/>
      <c r="M819" s="103"/>
      <c r="N819" s="103"/>
      <c r="O819" s="103"/>
      <c r="P819" s="103"/>
      <c r="Q819" s="103"/>
      <c r="R819" s="103"/>
      <c r="S819" s="103"/>
    </row>
    <row r="820" spans="1:19" ht="31.5" x14ac:dyDescent="0.25">
      <c r="A820" s="170">
        <v>130006</v>
      </c>
      <c r="B820" s="925" t="s">
        <v>2777</v>
      </c>
      <c r="C820" s="926"/>
      <c r="D820" s="868" t="s">
        <v>1984</v>
      </c>
      <c r="E820" s="859"/>
      <c r="F820" s="171" t="s">
        <v>2776</v>
      </c>
      <c r="G820" s="172" t="s">
        <v>2017</v>
      </c>
      <c r="H820" s="194">
        <v>4000</v>
      </c>
      <c r="I820" s="173"/>
      <c r="J820" s="173"/>
      <c r="K820" s="103"/>
      <c r="L820" s="103"/>
      <c r="M820" s="103"/>
      <c r="N820" s="103"/>
      <c r="O820" s="103"/>
      <c r="P820" s="103"/>
      <c r="Q820" s="103"/>
      <c r="R820" s="103"/>
      <c r="S820" s="103"/>
    </row>
    <row r="821" spans="1:19" ht="31.5" x14ac:dyDescent="0.25">
      <c r="A821" s="170">
        <v>130009</v>
      </c>
      <c r="B821" s="925" t="s">
        <v>2778</v>
      </c>
      <c r="C821" s="926"/>
      <c r="D821" s="868" t="s">
        <v>1984</v>
      </c>
      <c r="E821" s="859"/>
      <c r="F821" s="171" t="s">
        <v>2776</v>
      </c>
      <c r="G821" s="172" t="s">
        <v>2017</v>
      </c>
      <c r="H821" s="213">
        <v>2200</v>
      </c>
      <c r="I821" s="173"/>
      <c r="J821" s="173" t="s">
        <v>7014</v>
      </c>
      <c r="K821" s="103"/>
      <c r="L821" s="103"/>
      <c r="M821" s="103"/>
      <c r="N821" s="103"/>
      <c r="O821" s="103"/>
      <c r="P821" s="103"/>
      <c r="Q821" s="103"/>
      <c r="R821" s="103"/>
      <c r="S821" s="103"/>
    </row>
    <row r="822" spans="1:19" ht="31.5" x14ac:dyDescent="0.25">
      <c r="A822" s="170">
        <v>130013</v>
      </c>
      <c r="B822" s="925" t="s">
        <v>2779</v>
      </c>
      <c r="C822" s="926"/>
      <c r="D822" s="868" t="s">
        <v>1984</v>
      </c>
      <c r="E822" s="859"/>
      <c r="F822" s="171" t="s">
        <v>2776</v>
      </c>
      <c r="G822" s="172" t="s">
        <v>2017</v>
      </c>
      <c r="H822" s="194">
        <v>1600</v>
      </c>
      <c r="I822" s="173"/>
      <c r="J822" s="173"/>
      <c r="K822" s="103"/>
      <c r="L822" s="103"/>
      <c r="M822" s="103"/>
      <c r="N822" s="103"/>
      <c r="O822" s="103"/>
      <c r="P822" s="103"/>
      <c r="Q822" s="103"/>
      <c r="R822" s="103"/>
      <c r="S822" s="103"/>
    </row>
    <row r="823" spans="1:19" ht="31.5" x14ac:dyDescent="0.25">
      <c r="A823" s="170">
        <v>130014</v>
      </c>
      <c r="B823" s="925" t="s">
        <v>2780</v>
      </c>
      <c r="C823" s="926"/>
      <c r="D823" s="868" t="s">
        <v>1984</v>
      </c>
      <c r="E823" s="859"/>
      <c r="F823" s="171" t="s">
        <v>2776</v>
      </c>
      <c r="G823" s="172" t="s">
        <v>2017</v>
      </c>
      <c r="H823" s="213">
        <v>2400</v>
      </c>
      <c r="I823" s="173"/>
      <c r="J823" s="173"/>
      <c r="K823" s="103"/>
      <c r="L823" s="103"/>
      <c r="M823" s="103"/>
      <c r="N823" s="103"/>
      <c r="O823" s="103"/>
      <c r="P823" s="103"/>
      <c r="Q823" s="103"/>
      <c r="R823" s="103"/>
      <c r="S823" s="103"/>
    </row>
    <row r="824" spans="1:19" ht="31.5" x14ac:dyDescent="0.25">
      <c r="A824" s="170">
        <v>130015</v>
      </c>
      <c r="B824" s="925" t="s">
        <v>2781</v>
      </c>
      <c r="C824" s="926"/>
      <c r="D824" s="945" t="s">
        <v>1984</v>
      </c>
      <c r="E824" s="946"/>
      <c r="F824" s="171" t="s">
        <v>2776</v>
      </c>
      <c r="G824" s="716" t="s">
        <v>2017</v>
      </c>
      <c r="H824" s="213">
        <v>2000</v>
      </c>
      <c r="I824" s="712"/>
      <c r="J824" s="173"/>
      <c r="K824" s="103"/>
      <c r="L824" s="103"/>
      <c r="M824" s="103"/>
      <c r="N824" s="103"/>
      <c r="O824" s="103"/>
      <c r="P824" s="103"/>
      <c r="Q824" s="103"/>
      <c r="R824" s="103"/>
      <c r="S824" s="103"/>
    </row>
    <row r="825" spans="1:19" ht="15.75" x14ac:dyDescent="0.25">
      <c r="A825" s="116" t="s">
        <v>2782</v>
      </c>
      <c r="B825" s="118"/>
      <c r="C825" s="118"/>
      <c r="D825" s="693"/>
      <c r="E825" s="693"/>
      <c r="F825" s="117"/>
      <c r="G825" s="696"/>
      <c r="H825" s="117"/>
      <c r="I825" s="696"/>
      <c r="J825" s="117"/>
      <c r="K825" s="103"/>
      <c r="L825" s="103"/>
      <c r="M825" s="103"/>
      <c r="N825" s="103"/>
      <c r="O825" s="103"/>
      <c r="P825" s="103"/>
      <c r="Q825" s="103"/>
      <c r="R825" s="103"/>
      <c r="S825" s="103"/>
    </row>
    <row r="826" spans="1:19" ht="15.75" x14ac:dyDescent="0.25">
      <c r="A826" s="165">
        <v>130019</v>
      </c>
      <c r="B826" s="916" t="s">
        <v>2783</v>
      </c>
      <c r="C826" s="917"/>
      <c r="D826" s="914" t="s">
        <v>1984</v>
      </c>
      <c r="E826" s="915"/>
      <c r="F826" s="166" t="s">
        <v>2784</v>
      </c>
      <c r="G826" s="167" t="s">
        <v>2017</v>
      </c>
      <c r="H826" s="168">
        <v>800</v>
      </c>
      <c r="I826" s="169"/>
      <c r="J826" s="169"/>
      <c r="K826" s="103"/>
      <c r="L826" s="103"/>
      <c r="M826" s="103"/>
      <c r="N826" s="103"/>
      <c r="O826" s="103"/>
      <c r="P826" s="103"/>
      <c r="Q826" s="103"/>
      <c r="R826" s="103"/>
      <c r="S826" s="103"/>
    </row>
    <row r="827" spans="1:19" ht="15.75" x14ac:dyDescent="0.25">
      <c r="A827" s="170">
        <v>130021</v>
      </c>
      <c r="B827" s="869" t="s">
        <v>2785</v>
      </c>
      <c r="C827" s="866"/>
      <c r="D827" s="868" t="s">
        <v>1984</v>
      </c>
      <c r="E827" s="859"/>
      <c r="F827" s="184" t="s">
        <v>2784</v>
      </c>
      <c r="G827" s="185" t="s">
        <v>2017</v>
      </c>
      <c r="H827" s="168">
        <v>2200</v>
      </c>
      <c r="I827" s="187"/>
      <c r="J827" s="187"/>
      <c r="K827" s="103"/>
      <c r="L827" s="103"/>
      <c r="M827" s="103"/>
      <c r="N827" s="103"/>
      <c r="O827" s="103"/>
      <c r="P827" s="103"/>
      <c r="Q827" s="103"/>
      <c r="R827" s="103"/>
      <c r="S827" s="103"/>
    </row>
    <row r="828" spans="1:19" ht="15.6" customHeight="1" x14ac:dyDescent="0.25">
      <c r="A828" s="170">
        <v>130035</v>
      </c>
      <c r="B828" s="869" t="s">
        <v>2786</v>
      </c>
      <c r="C828" s="866"/>
      <c r="D828" s="868" t="s">
        <v>1984</v>
      </c>
      <c r="E828" s="859"/>
      <c r="F828" s="171" t="s">
        <v>1952</v>
      </c>
      <c r="G828" s="172" t="s">
        <v>2758</v>
      </c>
      <c r="H828" s="168">
        <v>1800</v>
      </c>
      <c r="I828" s="173"/>
      <c r="J828" s="173"/>
      <c r="K828" s="103"/>
      <c r="L828" s="103"/>
      <c r="M828" s="103"/>
      <c r="N828" s="103"/>
      <c r="O828" s="103"/>
      <c r="P828" s="103"/>
      <c r="Q828" s="103"/>
      <c r="R828" s="103"/>
      <c r="S828" s="103"/>
    </row>
    <row r="829" spans="1:19" ht="15.6" customHeight="1" x14ac:dyDescent="0.25">
      <c r="A829" s="204">
        <v>130036</v>
      </c>
      <c r="B829" s="876" t="s">
        <v>6505</v>
      </c>
      <c r="C829" s="877"/>
      <c r="D829" s="863" t="s">
        <v>2372</v>
      </c>
      <c r="E829" s="864"/>
      <c r="F829" s="271" t="s">
        <v>1952</v>
      </c>
      <c r="G829" s="231" t="s">
        <v>2086</v>
      </c>
      <c r="H829" s="203">
        <v>2800</v>
      </c>
      <c r="I829" s="187"/>
      <c r="J829" s="187" t="s">
        <v>7015</v>
      </c>
      <c r="K829" s="103"/>
      <c r="L829" s="103"/>
      <c r="M829" s="103"/>
      <c r="N829" s="103"/>
      <c r="O829" s="103"/>
      <c r="P829" s="103"/>
      <c r="Q829" s="103"/>
      <c r="R829" s="103"/>
      <c r="S829" s="103"/>
    </row>
    <row r="830" spans="1:19" ht="15.75" x14ac:dyDescent="0.25">
      <c r="A830" s="116" t="s">
        <v>2787</v>
      </c>
      <c r="B830" s="118"/>
      <c r="C830" s="118"/>
      <c r="D830" s="118"/>
      <c r="E830" s="118"/>
      <c r="F830" s="117"/>
      <c r="G830" s="117"/>
      <c r="H830" s="117"/>
      <c r="I830" s="117"/>
      <c r="J830" s="117"/>
      <c r="K830" s="103"/>
      <c r="L830" s="103"/>
      <c r="M830" s="103"/>
      <c r="N830" s="103"/>
      <c r="O830" s="103"/>
      <c r="P830" s="103"/>
      <c r="Q830" s="103"/>
      <c r="R830" s="103"/>
      <c r="S830" s="103"/>
    </row>
    <row r="831" spans="1:19" ht="15.75" x14ac:dyDescent="0.25">
      <c r="A831" s="165">
        <v>130002</v>
      </c>
      <c r="B831" s="916" t="s">
        <v>2788</v>
      </c>
      <c r="C831" s="917"/>
      <c r="D831" s="914" t="s">
        <v>2247</v>
      </c>
      <c r="E831" s="915"/>
      <c r="F831" s="166" t="s">
        <v>1952</v>
      </c>
      <c r="G831" s="167" t="s">
        <v>2086</v>
      </c>
      <c r="H831" s="168">
        <v>800</v>
      </c>
      <c r="I831" s="169"/>
      <c r="J831" s="169" t="s">
        <v>7016</v>
      </c>
      <c r="K831" s="103"/>
      <c r="L831" s="103"/>
      <c r="M831" s="103"/>
      <c r="N831" s="103"/>
      <c r="O831" s="103"/>
      <c r="P831" s="103"/>
      <c r="Q831" s="103"/>
      <c r="R831" s="103"/>
      <c r="S831" s="103"/>
    </row>
    <row r="832" spans="1:19" ht="15.75" x14ac:dyDescent="0.25">
      <c r="A832" s="183">
        <v>130003</v>
      </c>
      <c r="B832" s="869" t="s">
        <v>2789</v>
      </c>
      <c r="C832" s="866"/>
      <c r="D832" s="868" t="s">
        <v>2247</v>
      </c>
      <c r="E832" s="859"/>
      <c r="F832" s="184" t="s">
        <v>1952</v>
      </c>
      <c r="G832" s="185" t="s">
        <v>2086</v>
      </c>
      <c r="H832" s="168">
        <v>700</v>
      </c>
      <c r="I832" s="187"/>
      <c r="J832" s="187"/>
      <c r="K832" s="103"/>
      <c r="L832" s="103"/>
      <c r="M832" s="103"/>
      <c r="N832" s="103"/>
      <c r="O832" s="103"/>
      <c r="P832" s="103"/>
      <c r="Q832" s="103"/>
      <c r="R832" s="103"/>
      <c r="S832" s="103"/>
    </row>
    <row r="833" spans="1:19" ht="15.75" x14ac:dyDescent="0.25">
      <c r="A833" s="183">
        <v>130010</v>
      </c>
      <c r="B833" s="869" t="s">
        <v>2790</v>
      </c>
      <c r="C833" s="866"/>
      <c r="D833" s="868" t="s">
        <v>2247</v>
      </c>
      <c r="E833" s="859"/>
      <c r="F833" s="184" t="s">
        <v>1952</v>
      </c>
      <c r="G833" s="185" t="s">
        <v>2086</v>
      </c>
      <c r="H833" s="168">
        <v>300</v>
      </c>
      <c r="I833" s="186"/>
      <c r="J833" s="186"/>
      <c r="K833" s="103"/>
      <c r="L833" s="103"/>
      <c r="M833" s="103"/>
      <c r="N833" s="103"/>
      <c r="O833" s="103"/>
      <c r="P833" s="103"/>
      <c r="Q833" s="103"/>
      <c r="R833" s="103"/>
      <c r="S833" s="103"/>
    </row>
    <row r="834" spans="1:19" ht="15.75" x14ac:dyDescent="0.25">
      <c r="A834" s="183">
        <v>130011</v>
      </c>
      <c r="B834" s="869" t="s">
        <v>2791</v>
      </c>
      <c r="C834" s="866"/>
      <c r="D834" s="868" t="s">
        <v>2247</v>
      </c>
      <c r="E834" s="859"/>
      <c r="F834" s="184" t="s">
        <v>1952</v>
      </c>
      <c r="G834" s="185" t="s">
        <v>2086</v>
      </c>
      <c r="H834" s="168">
        <v>300</v>
      </c>
      <c r="I834" s="186"/>
      <c r="J834" s="186"/>
      <c r="K834" s="103"/>
      <c r="L834" s="103"/>
      <c r="M834" s="103"/>
      <c r="N834" s="103"/>
      <c r="O834" s="103"/>
      <c r="P834" s="103"/>
      <c r="Q834" s="103"/>
      <c r="R834" s="103"/>
      <c r="S834" s="103"/>
    </row>
    <row r="835" spans="1:19" ht="15.75" x14ac:dyDescent="0.25">
      <c r="A835" s="170">
        <v>130012</v>
      </c>
      <c r="B835" s="927" t="s">
        <v>2792</v>
      </c>
      <c r="C835" s="928"/>
      <c r="D835" s="922" t="s">
        <v>2247</v>
      </c>
      <c r="E835" s="913"/>
      <c r="F835" s="171" t="s">
        <v>1952</v>
      </c>
      <c r="G835" s="172" t="s">
        <v>2086</v>
      </c>
      <c r="H835" s="168">
        <v>300</v>
      </c>
      <c r="I835" s="211"/>
      <c r="J835" s="211"/>
      <c r="K835" s="103"/>
      <c r="L835" s="103"/>
      <c r="M835" s="103"/>
      <c r="N835" s="103"/>
      <c r="O835" s="103"/>
      <c r="P835" s="103"/>
      <c r="Q835" s="103"/>
      <c r="R835" s="103"/>
      <c r="S835" s="103"/>
    </row>
    <row r="836" spans="1:19" ht="15.75" x14ac:dyDescent="0.25">
      <c r="A836" s="116" t="s">
        <v>2793</v>
      </c>
      <c r="B836" s="118"/>
      <c r="C836" s="118"/>
      <c r="D836" s="118"/>
      <c r="E836" s="118"/>
      <c r="F836" s="117"/>
      <c r="G836" s="117"/>
      <c r="H836" s="117"/>
      <c r="I836" s="117"/>
      <c r="J836" s="117"/>
      <c r="K836" s="103"/>
      <c r="L836" s="103"/>
      <c r="M836" s="103"/>
      <c r="N836" s="103"/>
      <c r="O836" s="103"/>
      <c r="P836" s="103"/>
      <c r="Q836" s="103"/>
      <c r="R836" s="103"/>
      <c r="S836" s="103"/>
    </row>
    <row r="837" spans="1:19" ht="15.75" x14ac:dyDescent="0.25">
      <c r="A837" s="174">
        <v>130005</v>
      </c>
      <c r="B837" s="986" t="s">
        <v>2794</v>
      </c>
      <c r="C837" s="987"/>
      <c r="D837" s="939" t="s">
        <v>2231</v>
      </c>
      <c r="E837" s="934"/>
      <c r="F837" s="175" t="s">
        <v>1952</v>
      </c>
      <c r="G837" s="176" t="s">
        <v>2017</v>
      </c>
      <c r="H837" s="168">
        <v>400</v>
      </c>
      <c r="I837" s="177"/>
      <c r="J837" s="177" t="s">
        <v>7015</v>
      </c>
      <c r="K837" s="103"/>
      <c r="L837" s="103"/>
      <c r="M837" s="103"/>
      <c r="N837" s="103"/>
      <c r="O837" s="103"/>
      <c r="P837" s="103"/>
      <c r="Q837" s="103"/>
      <c r="R837" s="103"/>
      <c r="S837" s="103"/>
    </row>
    <row r="838" spans="1:19" ht="15.75" x14ac:dyDescent="0.25">
      <c r="A838" s="116" t="s">
        <v>2795</v>
      </c>
      <c r="B838" s="118"/>
      <c r="C838" s="118"/>
      <c r="D838" s="118"/>
      <c r="E838" s="118"/>
      <c r="F838" s="117"/>
      <c r="G838" s="117"/>
      <c r="H838" s="117"/>
      <c r="I838" s="117"/>
      <c r="J838" s="117"/>
      <c r="K838" s="103"/>
      <c r="L838" s="103"/>
      <c r="M838" s="103"/>
      <c r="N838" s="103"/>
      <c r="O838" s="103"/>
      <c r="P838" s="103"/>
      <c r="Q838" s="103"/>
      <c r="R838" s="103"/>
      <c r="S838" s="103"/>
    </row>
    <row r="839" spans="1:19" ht="15.75" x14ac:dyDescent="0.25">
      <c r="A839" s="258">
        <v>130007</v>
      </c>
      <c r="B839" s="988" t="s">
        <v>2796</v>
      </c>
      <c r="C839" s="917"/>
      <c r="D839" s="941" t="s">
        <v>2247</v>
      </c>
      <c r="E839" s="915"/>
      <c r="F839" s="259" t="s">
        <v>1952</v>
      </c>
      <c r="G839" s="260" t="s">
        <v>2086</v>
      </c>
      <c r="H839" s="200">
        <v>650</v>
      </c>
      <c r="I839" s="208"/>
      <c r="J839" s="208"/>
      <c r="K839" s="103"/>
      <c r="L839" s="103"/>
      <c r="M839" s="103"/>
      <c r="N839" s="103"/>
      <c r="O839" s="103"/>
      <c r="P839" s="103"/>
      <c r="Q839" s="103"/>
      <c r="R839" s="103"/>
      <c r="S839" s="103"/>
    </row>
    <row r="840" spans="1:19" ht="15.75" x14ac:dyDescent="0.25">
      <c r="A840" s="209">
        <v>130008</v>
      </c>
      <c r="B840" s="920" t="s">
        <v>2797</v>
      </c>
      <c r="C840" s="866"/>
      <c r="D840" s="905" t="s">
        <v>2247</v>
      </c>
      <c r="E840" s="859"/>
      <c r="F840" s="210" t="s">
        <v>1952</v>
      </c>
      <c r="G840" s="245" t="s">
        <v>2086</v>
      </c>
      <c r="H840" s="200">
        <v>650</v>
      </c>
      <c r="I840" s="247"/>
      <c r="J840" s="247"/>
      <c r="K840" s="103"/>
      <c r="L840" s="103"/>
      <c r="M840" s="103"/>
      <c r="N840" s="103"/>
      <c r="O840" s="103"/>
      <c r="P840" s="103"/>
      <c r="Q840" s="103"/>
      <c r="R840" s="103"/>
      <c r="S840" s="103"/>
    </row>
    <row r="841" spans="1:19" ht="15.75" x14ac:dyDescent="0.25">
      <c r="A841" s="170">
        <v>130004</v>
      </c>
      <c r="B841" s="869" t="s">
        <v>2798</v>
      </c>
      <c r="C841" s="866"/>
      <c r="D841" s="872" t="s">
        <v>2247</v>
      </c>
      <c r="E841" s="873"/>
      <c r="F841" s="171" t="s">
        <v>1952</v>
      </c>
      <c r="G841" s="172" t="s">
        <v>2017</v>
      </c>
      <c r="H841" s="168">
        <v>500</v>
      </c>
      <c r="I841" s="211"/>
      <c r="J841" s="211" t="s">
        <v>7017</v>
      </c>
      <c r="K841" s="103"/>
      <c r="L841" s="103"/>
      <c r="M841" s="103"/>
      <c r="N841" s="103"/>
      <c r="O841" s="103"/>
      <c r="P841" s="103"/>
      <c r="Q841" s="103"/>
      <c r="R841" s="103"/>
      <c r="S841" s="103"/>
    </row>
    <row r="842" spans="1:19" ht="15.75" x14ac:dyDescent="0.25">
      <c r="A842" s="554">
        <v>130027</v>
      </c>
      <c r="B842" s="865" t="s">
        <v>2799</v>
      </c>
      <c r="C842" s="866"/>
      <c r="D842" s="867" t="s">
        <v>2247</v>
      </c>
      <c r="E842" s="859"/>
      <c r="F842" s="551" t="s">
        <v>1952</v>
      </c>
      <c r="G842" s="555" t="s">
        <v>2800</v>
      </c>
      <c r="H842" s="553">
        <v>1600</v>
      </c>
      <c r="I842" s="284"/>
      <c r="J842" s="284"/>
      <c r="K842" s="103"/>
      <c r="L842" s="103"/>
      <c r="M842" s="103"/>
      <c r="N842" s="103"/>
      <c r="O842" s="103"/>
      <c r="P842" s="103"/>
      <c r="Q842" s="103"/>
      <c r="R842" s="103"/>
      <c r="S842" s="103"/>
    </row>
    <row r="843" spans="1:19" ht="15.75" x14ac:dyDescent="0.25">
      <c r="A843" s="554">
        <v>130028</v>
      </c>
      <c r="B843" s="989" t="s">
        <v>2801</v>
      </c>
      <c r="C843" s="990"/>
      <c r="D843" s="991" t="s">
        <v>2649</v>
      </c>
      <c r="E843" s="992"/>
      <c r="F843" s="551" t="s">
        <v>1952</v>
      </c>
      <c r="G843" s="555" t="s">
        <v>2802</v>
      </c>
      <c r="H843" s="553">
        <v>2500</v>
      </c>
      <c r="I843" s="284"/>
      <c r="J843" s="284"/>
      <c r="K843" s="103"/>
      <c r="L843" s="103"/>
      <c r="M843" s="103"/>
      <c r="N843" s="103"/>
      <c r="O843" s="103"/>
      <c r="P843" s="103"/>
      <c r="Q843" s="103"/>
      <c r="R843" s="103"/>
      <c r="S843" s="103"/>
    </row>
    <row r="844" spans="1:19" ht="15.75" x14ac:dyDescent="0.25">
      <c r="A844" s="116" t="s">
        <v>6388</v>
      </c>
      <c r="B844" s="118"/>
      <c r="C844" s="118"/>
      <c r="D844" s="118"/>
      <c r="E844" s="118"/>
      <c r="F844" s="117"/>
      <c r="G844" s="117"/>
      <c r="H844" s="117"/>
      <c r="I844" s="117"/>
      <c r="J844" s="117"/>
      <c r="K844" s="103"/>
      <c r="L844" s="103"/>
      <c r="M844" s="103"/>
      <c r="N844" s="103"/>
      <c r="O844" s="103"/>
      <c r="P844" s="103"/>
      <c r="Q844" s="103"/>
      <c r="R844" s="103"/>
      <c r="S844" s="103"/>
    </row>
    <row r="845" spans="1:19" ht="15.75" x14ac:dyDescent="0.25">
      <c r="A845" s="285">
        <v>130101</v>
      </c>
      <c r="B845" s="993" t="s">
        <v>2803</v>
      </c>
      <c r="C845" s="994"/>
      <c r="D845" s="951" t="s">
        <v>2231</v>
      </c>
      <c r="E845" s="934"/>
      <c r="F845" s="286" t="s">
        <v>1952</v>
      </c>
      <c r="G845" s="287" t="s">
        <v>2804</v>
      </c>
      <c r="H845" s="627">
        <v>2000</v>
      </c>
      <c r="I845" s="288"/>
      <c r="J845" s="288" t="s">
        <v>7018</v>
      </c>
      <c r="K845" s="103"/>
      <c r="L845" s="103"/>
      <c r="M845" s="103"/>
      <c r="N845" s="103"/>
      <c r="O845" s="103"/>
      <c r="P845" s="103"/>
      <c r="Q845" s="103"/>
      <c r="R845" s="103"/>
      <c r="S845" s="103"/>
    </row>
    <row r="846" spans="1:19" ht="15.75" x14ac:dyDescent="0.25">
      <c r="A846" s="116" t="s">
        <v>6389</v>
      </c>
      <c r="B846" s="118"/>
      <c r="C846" s="118"/>
      <c r="D846" s="118"/>
      <c r="E846" s="118"/>
      <c r="F846" s="117"/>
      <c r="G846" s="117"/>
      <c r="H846" s="117"/>
      <c r="I846" s="117"/>
      <c r="J846" s="117"/>
      <c r="K846" s="103"/>
      <c r="L846" s="103"/>
      <c r="M846" s="103"/>
      <c r="N846" s="103"/>
      <c r="O846" s="103"/>
      <c r="P846" s="103"/>
      <c r="Q846" s="103"/>
      <c r="R846" s="103"/>
      <c r="S846" s="103"/>
    </row>
    <row r="847" spans="1:19" ht="15.75" x14ac:dyDescent="0.25">
      <c r="A847" s="178">
        <v>130108</v>
      </c>
      <c r="B847" s="916" t="s">
        <v>2805</v>
      </c>
      <c r="C847" s="917"/>
      <c r="D847" s="914" t="s">
        <v>2231</v>
      </c>
      <c r="E847" s="915"/>
      <c r="F847" s="179" t="s">
        <v>1952</v>
      </c>
      <c r="G847" s="180" t="s">
        <v>2804</v>
      </c>
      <c r="H847" s="181">
        <v>500</v>
      </c>
      <c r="I847" s="182"/>
      <c r="J847" s="182" t="s">
        <v>7019</v>
      </c>
      <c r="K847" s="103"/>
      <c r="L847" s="103"/>
      <c r="M847" s="103"/>
      <c r="N847" s="103"/>
      <c r="O847" s="103"/>
      <c r="P847" s="103"/>
      <c r="Q847" s="103"/>
      <c r="R847" s="103"/>
      <c r="S847" s="103"/>
    </row>
    <row r="848" spans="1:19" ht="15.75" x14ac:dyDescent="0.25">
      <c r="A848" s="183">
        <v>130109</v>
      </c>
      <c r="B848" s="869" t="s">
        <v>2806</v>
      </c>
      <c r="C848" s="866"/>
      <c r="D848" s="868" t="s">
        <v>2231</v>
      </c>
      <c r="E848" s="859"/>
      <c r="F848" s="184" t="s">
        <v>1952</v>
      </c>
      <c r="G848" s="185" t="s">
        <v>2804</v>
      </c>
      <c r="H848" s="168">
        <v>500</v>
      </c>
      <c r="I848" s="169"/>
      <c r="J848" s="169"/>
      <c r="K848" s="103"/>
      <c r="L848" s="103"/>
      <c r="M848" s="103"/>
      <c r="N848" s="103"/>
      <c r="O848" s="103"/>
      <c r="P848" s="103"/>
      <c r="Q848" s="103"/>
      <c r="R848" s="103"/>
      <c r="S848" s="103"/>
    </row>
    <row r="849" spans="1:19" ht="15.75" x14ac:dyDescent="0.25">
      <c r="A849" s="183">
        <v>130110</v>
      </c>
      <c r="B849" s="869" t="s">
        <v>2807</v>
      </c>
      <c r="C849" s="866"/>
      <c r="D849" s="868" t="s">
        <v>2231</v>
      </c>
      <c r="E849" s="859"/>
      <c r="F849" s="184" t="s">
        <v>1952</v>
      </c>
      <c r="G849" s="185" t="s">
        <v>2804</v>
      </c>
      <c r="H849" s="168">
        <v>500</v>
      </c>
      <c r="I849" s="169"/>
      <c r="J849" s="169"/>
      <c r="K849" s="103"/>
      <c r="L849" s="103"/>
      <c r="M849" s="103"/>
      <c r="N849" s="103"/>
      <c r="O849" s="103"/>
      <c r="P849" s="103"/>
      <c r="Q849" s="103"/>
      <c r="R849" s="103"/>
      <c r="S849" s="103"/>
    </row>
    <row r="850" spans="1:19" ht="15.75" x14ac:dyDescent="0.25">
      <c r="A850" s="183">
        <v>130111</v>
      </c>
      <c r="B850" s="869" t="s">
        <v>2808</v>
      </c>
      <c r="C850" s="866"/>
      <c r="D850" s="868" t="s">
        <v>2231</v>
      </c>
      <c r="E850" s="859"/>
      <c r="F850" s="184" t="s">
        <v>1952</v>
      </c>
      <c r="G850" s="185" t="s">
        <v>2804</v>
      </c>
      <c r="H850" s="168">
        <v>500</v>
      </c>
      <c r="I850" s="169"/>
      <c r="J850" s="169"/>
      <c r="K850" s="103"/>
      <c r="L850" s="103"/>
      <c r="M850" s="103"/>
      <c r="N850" s="103"/>
      <c r="O850" s="103"/>
      <c r="P850" s="103"/>
      <c r="Q850" s="103"/>
      <c r="R850" s="103"/>
      <c r="S850" s="103"/>
    </row>
    <row r="851" spans="1:19" ht="15.75" x14ac:dyDescent="0.25">
      <c r="A851" s="170">
        <v>130112</v>
      </c>
      <c r="B851" s="925" t="s">
        <v>2809</v>
      </c>
      <c r="C851" s="926"/>
      <c r="D851" s="868" t="s">
        <v>2231</v>
      </c>
      <c r="E851" s="859"/>
      <c r="F851" s="171" t="s">
        <v>1952</v>
      </c>
      <c r="G851" s="172" t="s">
        <v>2804</v>
      </c>
      <c r="H851" s="168">
        <v>500</v>
      </c>
      <c r="I851" s="169"/>
      <c r="J851" s="169"/>
      <c r="K851" s="103"/>
      <c r="L851" s="103"/>
      <c r="M851" s="103"/>
      <c r="N851" s="103"/>
      <c r="O851" s="103"/>
      <c r="P851" s="103"/>
      <c r="Q851" s="103"/>
      <c r="R851" s="103"/>
      <c r="S851" s="103"/>
    </row>
    <row r="852" spans="1:19" ht="15.75" x14ac:dyDescent="0.25">
      <c r="A852" s="183">
        <v>130113</v>
      </c>
      <c r="B852" s="869" t="s">
        <v>2810</v>
      </c>
      <c r="C852" s="866"/>
      <c r="D852" s="868" t="s">
        <v>2231</v>
      </c>
      <c r="E852" s="859"/>
      <c r="F852" s="184" t="s">
        <v>1952</v>
      </c>
      <c r="G852" s="185" t="s">
        <v>2804</v>
      </c>
      <c r="H852" s="168">
        <v>500</v>
      </c>
      <c r="I852" s="169"/>
      <c r="J852" s="169"/>
      <c r="K852" s="103"/>
      <c r="L852" s="103"/>
      <c r="M852" s="103"/>
      <c r="N852" s="103"/>
      <c r="O852" s="103"/>
      <c r="P852" s="103"/>
      <c r="Q852" s="103"/>
      <c r="R852" s="103"/>
      <c r="S852" s="103"/>
    </row>
    <row r="853" spans="1:19" ht="15.75" x14ac:dyDescent="0.25">
      <c r="A853" s="183">
        <v>130114</v>
      </c>
      <c r="B853" s="869" t="s">
        <v>2811</v>
      </c>
      <c r="C853" s="866"/>
      <c r="D853" s="868" t="s">
        <v>2231</v>
      </c>
      <c r="E853" s="859"/>
      <c r="F853" s="184" t="s">
        <v>1952</v>
      </c>
      <c r="G853" s="185" t="s">
        <v>2804</v>
      </c>
      <c r="H853" s="168">
        <v>500</v>
      </c>
      <c r="I853" s="169"/>
      <c r="J853" s="169"/>
      <c r="K853" s="103"/>
      <c r="L853" s="103"/>
      <c r="M853" s="103"/>
      <c r="N853" s="103"/>
      <c r="O853" s="103"/>
      <c r="P853" s="103"/>
      <c r="Q853" s="103"/>
      <c r="R853" s="103"/>
      <c r="S853" s="103"/>
    </row>
    <row r="854" spans="1:19" ht="15.75" x14ac:dyDescent="0.25">
      <c r="A854" s="183">
        <v>130116</v>
      </c>
      <c r="B854" s="869" t="s">
        <v>2812</v>
      </c>
      <c r="C854" s="866"/>
      <c r="D854" s="868" t="s">
        <v>2231</v>
      </c>
      <c r="E854" s="859"/>
      <c r="F854" s="184" t="s">
        <v>1952</v>
      </c>
      <c r="G854" s="185" t="s">
        <v>2804</v>
      </c>
      <c r="H854" s="168">
        <v>500</v>
      </c>
      <c r="I854" s="169"/>
      <c r="J854" s="169"/>
      <c r="K854" s="103"/>
      <c r="L854" s="103"/>
      <c r="M854" s="103"/>
      <c r="N854" s="103"/>
      <c r="O854" s="103"/>
      <c r="P854" s="103"/>
      <c r="Q854" s="103"/>
      <c r="R854" s="103"/>
      <c r="S854" s="103"/>
    </row>
    <row r="855" spans="1:19" ht="15.75" x14ac:dyDescent="0.25">
      <c r="A855" s="189">
        <v>130117</v>
      </c>
      <c r="B855" s="927" t="s">
        <v>2813</v>
      </c>
      <c r="C855" s="928"/>
      <c r="D855" s="922" t="s">
        <v>2231</v>
      </c>
      <c r="E855" s="913"/>
      <c r="F855" s="190" t="s">
        <v>1952</v>
      </c>
      <c r="G855" s="191" t="s">
        <v>2804</v>
      </c>
      <c r="H855" s="206">
        <v>500</v>
      </c>
      <c r="I855" s="289"/>
      <c r="J855" s="289"/>
      <c r="K855" s="103"/>
      <c r="L855" s="103"/>
      <c r="M855" s="103"/>
      <c r="N855" s="103"/>
      <c r="O855" s="103"/>
      <c r="P855" s="103"/>
      <c r="Q855" s="103"/>
      <c r="R855" s="103"/>
      <c r="S855" s="103"/>
    </row>
    <row r="856" spans="1:19" ht="15.75" x14ac:dyDescent="0.25">
      <c r="A856" s="116" t="s">
        <v>6390</v>
      </c>
      <c r="B856" s="118"/>
      <c r="C856" s="118"/>
      <c r="D856" s="118"/>
      <c r="E856" s="118"/>
      <c r="F856" s="117"/>
      <c r="G856" s="117"/>
      <c r="H856" s="117"/>
      <c r="I856" s="117"/>
      <c r="J856" s="117"/>
      <c r="K856" s="103"/>
      <c r="L856" s="103"/>
      <c r="M856" s="103"/>
      <c r="N856" s="103"/>
      <c r="O856" s="103"/>
      <c r="P856" s="103"/>
      <c r="Q856" s="103"/>
      <c r="R856" s="103"/>
      <c r="S856" s="103"/>
    </row>
    <row r="857" spans="1:19" ht="15.75" x14ac:dyDescent="0.25">
      <c r="A857" s="165">
        <v>130118</v>
      </c>
      <c r="B857" s="916" t="s">
        <v>2814</v>
      </c>
      <c r="C857" s="917"/>
      <c r="D857" s="914" t="s">
        <v>2231</v>
      </c>
      <c r="E857" s="915"/>
      <c r="F857" s="166" t="s">
        <v>1952</v>
      </c>
      <c r="G857" s="167" t="s">
        <v>2804</v>
      </c>
      <c r="H857" s="168">
        <v>500</v>
      </c>
      <c r="I857" s="169"/>
      <c r="J857" s="169"/>
      <c r="K857" s="103"/>
      <c r="L857" s="103"/>
      <c r="M857" s="103"/>
      <c r="N857" s="103"/>
      <c r="O857" s="103"/>
      <c r="P857" s="103"/>
      <c r="Q857" s="103"/>
      <c r="R857" s="103"/>
      <c r="S857" s="103"/>
    </row>
    <row r="858" spans="1:19" ht="15.75" x14ac:dyDescent="0.25">
      <c r="A858" s="183">
        <v>130119</v>
      </c>
      <c r="B858" s="869" t="s">
        <v>2815</v>
      </c>
      <c r="C858" s="866"/>
      <c r="D858" s="868" t="s">
        <v>2231</v>
      </c>
      <c r="E858" s="859"/>
      <c r="F858" s="184" t="s">
        <v>1952</v>
      </c>
      <c r="G858" s="185" t="s">
        <v>2804</v>
      </c>
      <c r="H858" s="168">
        <v>500</v>
      </c>
      <c r="I858" s="187"/>
      <c r="J858" s="187"/>
      <c r="K858" s="103"/>
      <c r="L858" s="103"/>
      <c r="M858" s="103"/>
      <c r="N858" s="103"/>
      <c r="O858" s="103"/>
      <c r="P858" s="103"/>
      <c r="Q858" s="103"/>
      <c r="R858" s="103"/>
      <c r="S858" s="103"/>
    </row>
    <row r="859" spans="1:19" ht="15.75" x14ac:dyDescent="0.25">
      <c r="A859" s="170">
        <v>130120</v>
      </c>
      <c r="B859" s="925" t="s">
        <v>2816</v>
      </c>
      <c r="C859" s="926"/>
      <c r="D859" s="868" t="s">
        <v>2231</v>
      </c>
      <c r="E859" s="859"/>
      <c r="F859" s="171" t="s">
        <v>1952</v>
      </c>
      <c r="G859" s="172" t="s">
        <v>2804</v>
      </c>
      <c r="H859" s="194">
        <v>500</v>
      </c>
      <c r="I859" s="187"/>
      <c r="J859" s="187"/>
      <c r="K859" s="103"/>
      <c r="L859" s="103"/>
      <c r="M859" s="103"/>
      <c r="N859" s="103"/>
      <c r="O859" s="103"/>
      <c r="P859" s="103"/>
      <c r="Q859" s="103"/>
      <c r="R859" s="103"/>
      <c r="S859" s="103"/>
    </row>
    <row r="860" spans="1:19" ht="15.75" x14ac:dyDescent="0.25">
      <c r="A860" s="183">
        <v>130121</v>
      </c>
      <c r="B860" s="869" t="s">
        <v>2817</v>
      </c>
      <c r="C860" s="866"/>
      <c r="D860" s="868" t="s">
        <v>2231</v>
      </c>
      <c r="E860" s="859"/>
      <c r="F860" s="184" t="s">
        <v>1952</v>
      </c>
      <c r="G860" s="185" t="s">
        <v>2804</v>
      </c>
      <c r="H860" s="168">
        <v>500</v>
      </c>
      <c r="I860" s="187"/>
      <c r="J860" s="187"/>
      <c r="K860" s="103"/>
      <c r="L860" s="103"/>
      <c r="M860" s="103"/>
      <c r="N860" s="103"/>
      <c r="O860" s="103"/>
      <c r="P860" s="103"/>
      <c r="Q860" s="103"/>
      <c r="R860" s="103"/>
      <c r="S860" s="103"/>
    </row>
    <row r="861" spans="1:19" ht="15.75" x14ac:dyDescent="0.25">
      <c r="A861" s="170">
        <v>130122</v>
      </c>
      <c r="B861" s="927" t="s">
        <v>2818</v>
      </c>
      <c r="C861" s="928"/>
      <c r="D861" s="922" t="s">
        <v>2231</v>
      </c>
      <c r="E861" s="913"/>
      <c r="F861" s="171" t="s">
        <v>1952</v>
      </c>
      <c r="G861" s="172" t="s">
        <v>2804</v>
      </c>
      <c r="H861" s="168">
        <v>500</v>
      </c>
      <c r="I861" s="173"/>
      <c r="J861" s="173"/>
      <c r="K861" s="103"/>
      <c r="L861" s="103"/>
      <c r="M861" s="103"/>
      <c r="N861" s="103"/>
      <c r="O861" s="103"/>
      <c r="P861" s="103"/>
      <c r="Q861" s="103"/>
      <c r="R861" s="103"/>
      <c r="S861" s="103"/>
    </row>
    <row r="862" spans="1:19" ht="15.75" x14ac:dyDescent="0.25">
      <c r="A862" s="116" t="s">
        <v>6391</v>
      </c>
      <c r="B862" s="118"/>
      <c r="C862" s="118"/>
      <c r="D862" s="118"/>
      <c r="E862" s="118"/>
      <c r="F862" s="117"/>
      <c r="G862" s="117"/>
      <c r="H862" s="117"/>
      <c r="I862" s="117"/>
      <c r="J862" s="117"/>
      <c r="K862" s="103"/>
      <c r="L862" s="103"/>
      <c r="M862" s="103"/>
      <c r="N862" s="103"/>
      <c r="O862" s="103"/>
      <c r="P862" s="103"/>
      <c r="Q862" s="103"/>
      <c r="R862" s="103"/>
      <c r="S862" s="103"/>
    </row>
    <row r="863" spans="1:19" ht="15.75" x14ac:dyDescent="0.25">
      <c r="A863" s="165">
        <v>130123</v>
      </c>
      <c r="B863" s="916" t="s">
        <v>2819</v>
      </c>
      <c r="C863" s="917"/>
      <c r="D863" s="914" t="s">
        <v>2231</v>
      </c>
      <c r="E863" s="915"/>
      <c r="F863" s="166" t="s">
        <v>1952</v>
      </c>
      <c r="G863" s="167" t="s">
        <v>2804</v>
      </c>
      <c r="H863" s="168">
        <v>500</v>
      </c>
      <c r="I863" s="169"/>
      <c r="J863" s="169"/>
      <c r="K863" s="103"/>
      <c r="L863" s="103"/>
      <c r="M863" s="103"/>
      <c r="N863" s="103"/>
      <c r="O863" s="103"/>
      <c r="P863" s="103"/>
      <c r="Q863" s="103"/>
      <c r="R863" s="103"/>
      <c r="S863" s="103"/>
    </row>
    <row r="864" spans="1:19" ht="15.75" x14ac:dyDescent="0.25">
      <c r="A864" s="183">
        <v>130124</v>
      </c>
      <c r="B864" s="869" t="s">
        <v>2820</v>
      </c>
      <c r="C864" s="866"/>
      <c r="D864" s="868" t="s">
        <v>2231</v>
      </c>
      <c r="E864" s="859"/>
      <c r="F864" s="184" t="s">
        <v>1952</v>
      </c>
      <c r="G864" s="185" t="s">
        <v>2804</v>
      </c>
      <c r="H864" s="168">
        <v>500</v>
      </c>
      <c r="I864" s="169"/>
      <c r="J864" s="169"/>
      <c r="K864" s="103"/>
      <c r="L864" s="103"/>
      <c r="M864" s="103"/>
      <c r="N864" s="103"/>
      <c r="O864" s="103"/>
      <c r="P864" s="103"/>
      <c r="Q864" s="103"/>
      <c r="R864" s="103"/>
      <c r="S864" s="103"/>
    </row>
    <row r="865" spans="1:19" ht="15.75" x14ac:dyDescent="0.25">
      <c r="A865" s="170">
        <v>130125</v>
      </c>
      <c r="B865" s="925" t="s">
        <v>2821</v>
      </c>
      <c r="C865" s="926"/>
      <c r="D865" s="868" t="s">
        <v>2231</v>
      </c>
      <c r="E865" s="859"/>
      <c r="F865" s="171" t="s">
        <v>1952</v>
      </c>
      <c r="G865" s="172" t="s">
        <v>2804</v>
      </c>
      <c r="H865" s="194">
        <v>500</v>
      </c>
      <c r="I865" s="173"/>
      <c r="J865" s="173"/>
      <c r="K865" s="103"/>
      <c r="L865" s="103"/>
      <c r="M865" s="103"/>
      <c r="N865" s="103"/>
      <c r="O865" s="103"/>
      <c r="P865" s="103"/>
      <c r="Q865" s="103"/>
      <c r="R865" s="103"/>
      <c r="S865" s="103"/>
    </row>
    <row r="866" spans="1:19" ht="15.75" x14ac:dyDescent="0.25">
      <c r="A866" s="170">
        <v>130126</v>
      </c>
      <c r="B866" s="925" t="s">
        <v>2822</v>
      </c>
      <c r="C866" s="926"/>
      <c r="D866" s="868" t="s">
        <v>2231</v>
      </c>
      <c r="E866" s="859"/>
      <c r="F866" s="171" t="s">
        <v>1952</v>
      </c>
      <c r="G866" s="172" t="s">
        <v>2804</v>
      </c>
      <c r="H866" s="194">
        <v>500</v>
      </c>
      <c r="I866" s="173"/>
      <c r="J866" s="173"/>
      <c r="K866" s="103"/>
      <c r="L866" s="103"/>
      <c r="M866" s="103"/>
      <c r="N866" s="103"/>
      <c r="O866" s="103"/>
      <c r="P866" s="103"/>
      <c r="Q866" s="103"/>
      <c r="R866" s="103"/>
      <c r="S866" s="103"/>
    </row>
    <row r="867" spans="1:19" ht="15.75" x14ac:dyDescent="0.25">
      <c r="A867" s="183">
        <v>130127</v>
      </c>
      <c r="B867" s="869" t="s">
        <v>2823</v>
      </c>
      <c r="C867" s="866"/>
      <c r="D867" s="868" t="s">
        <v>2231</v>
      </c>
      <c r="E867" s="859"/>
      <c r="F867" s="184" t="s">
        <v>1952</v>
      </c>
      <c r="G867" s="185" t="s">
        <v>2804</v>
      </c>
      <c r="H867" s="194">
        <v>500</v>
      </c>
      <c r="I867" s="173"/>
      <c r="J867" s="173"/>
      <c r="K867" s="103"/>
      <c r="L867" s="103"/>
      <c r="M867" s="103"/>
      <c r="N867" s="103"/>
      <c r="O867" s="103"/>
      <c r="P867" s="103"/>
      <c r="Q867" s="103"/>
      <c r="R867" s="103"/>
      <c r="S867" s="103"/>
    </row>
    <row r="868" spans="1:19" ht="15.75" x14ac:dyDescent="0.25">
      <c r="A868" s="183">
        <v>130128</v>
      </c>
      <c r="B868" s="869" t="s">
        <v>2824</v>
      </c>
      <c r="C868" s="866"/>
      <c r="D868" s="868" t="s">
        <v>2231</v>
      </c>
      <c r="E868" s="859"/>
      <c r="F868" s="184" t="s">
        <v>1952</v>
      </c>
      <c r="G868" s="185" t="s">
        <v>2804</v>
      </c>
      <c r="H868" s="194">
        <v>500</v>
      </c>
      <c r="I868" s="173"/>
      <c r="J868" s="173"/>
      <c r="K868" s="103"/>
      <c r="L868" s="103"/>
      <c r="M868" s="103"/>
      <c r="N868" s="103"/>
      <c r="O868" s="103"/>
      <c r="P868" s="103"/>
      <c r="Q868" s="103"/>
      <c r="R868" s="103"/>
      <c r="S868" s="103"/>
    </row>
    <row r="869" spans="1:19" ht="15.75" x14ac:dyDescent="0.25">
      <c r="A869" s="183">
        <v>130129</v>
      </c>
      <c r="B869" s="869" t="s">
        <v>2825</v>
      </c>
      <c r="C869" s="866"/>
      <c r="D869" s="868" t="s">
        <v>2231</v>
      </c>
      <c r="E869" s="859"/>
      <c r="F869" s="184" t="s">
        <v>1952</v>
      </c>
      <c r="G869" s="185" t="s">
        <v>2804</v>
      </c>
      <c r="H869" s="194">
        <v>500</v>
      </c>
      <c r="I869" s="173"/>
      <c r="J869" s="173"/>
      <c r="K869" s="103"/>
      <c r="L869" s="103"/>
      <c r="M869" s="103"/>
      <c r="N869" s="103"/>
      <c r="O869" s="103"/>
      <c r="P869" s="103"/>
      <c r="Q869" s="103"/>
      <c r="R869" s="103"/>
      <c r="S869" s="103"/>
    </row>
    <row r="870" spans="1:19" ht="15.75" x14ac:dyDescent="0.25">
      <c r="A870" s="183">
        <v>130130</v>
      </c>
      <c r="B870" s="869" t="s">
        <v>2826</v>
      </c>
      <c r="C870" s="866"/>
      <c r="D870" s="868" t="s">
        <v>2231</v>
      </c>
      <c r="E870" s="859"/>
      <c r="F870" s="184" t="s">
        <v>1952</v>
      </c>
      <c r="G870" s="185" t="s">
        <v>2804</v>
      </c>
      <c r="H870" s="194">
        <v>500</v>
      </c>
      <c r="I870" s="173"/>
      <c r="J870" s="173"/>
      <c r="K870" s="103"/>
      <c r="L870" s="103"/>
      <c r="M870" s="103"/>
      <c r="N870" s="103"/>
      <c r="O870" s="103"/>
      <c r="P870" s="103"/>
      <c r="Q870" s="103"/>
      <c r="R870" s="103"/>
      <c r="S870" s="103"/>
    </row>
    <row r="871" spans="1:19" ht="15.75" x14ac:dyDescent="0.25">
      <c r="A871" s="183">
        <v>130131</v>
      </c>
      <c r="B871" s="869" t="s">
        <v>2827</v>
      </c>
      <c r="C871" s="866"/>
      <c r="D871" s="868" t="s">
        <v>2231</v>
      </c>
      <c r="E871" s="859"/>
      <c r="F871" s="184" t="s">
        <v>1952</v>
      </c>
      <c r="G871" s="185" t="s">
        <v>2804</v>
      </c>
      <c r="H871" s="194">
        <v>500</v>
      </c>
      <c r="I871" s="173"/>
      <c r="J871" s="173"/>
      <c r="K871" s="103"/>
      <c r="L871" s="103"/>
      <c r="M871" s="103"/>
      <c r="N871" s="103"/>
      <c r="O871" s="103"/>
      <c r="P871" s="103"/>
      <c r="Q871" s="103"/>
      <c r="R871" s="103"/>
      <c r="S871" s="103"/>
    </row>
    <row r="872" spans="1:19" ht="15.75" x14ac:dyDescent="0.25">
      <c r="A872" s="183">
        <v>130132</v>
      </c>
      <c r="B872" s="869" t="s">
        <v>2828</v>
      </c>
      <c r="C872" s="866"/>
      <c r="D872" s="868" t="s">
        <v>2231</v>
      </c>
      <c r="E872" s="859"/>
      <c r="F872" s="184" t="s">
        <v>1952</v>
      </c>
      <c r="G872" s="185" t="s">
        <v>2804</v>
      </c>
      <c r="H872" s="194">
        <v>500</v>
      </c>
      <c r="I872" s="173"/>
      <c r="J872" s="173"/>
      <c r="K872" s="103"/>
      <c r="L872" s="103"/>
      <c r="M872" s="103"/>
      <c r="N872" s="103"/>
      <c r="O872" s="103"/>
      <c r="P872" s="103"/>
      <c r="Q872" s="103"/>
      <c r="R872" s="103"/>
      <c r="S872" s="103"/>
    </row>
    <row r="873" spans="1:19" ht="15.75" x14ac:dyDescent="0.25">
      <c r="A873" s="183">
        <v>130133</v>
      </c>
      <c r="B873" s="869" t="s">
        <v>2829</v>
      </c>
      <c r="C873" s="866"/>
      <c r="D873" s="868" t="s">
        <v>2231</v>
      </c>
      <c r="E873" s="859"/>
      <c r="F873" s="184" t="s">
        <v>1952</v>
      </c>
      <c r="G873" s="185" t="s">
        <v>2804</v>
      </c>
      <c r="H873" s="194">
        <v>500</v>
      </c>
      <c r="I873" s="173"/>
      <c r="J873" s="173"/>
      <c r="K873" s="103"/>
      <c r="L873" s="103"/>
      <c r="M873" s="103"/>
      <c r="N873" s="103"/>
      <c r="O873" s="103"/>
      <c r="P873" s="103"/>
      <c r="Q873" s="103"/>
      <c r="R873" s="103"/>
      <c r="S873" s="103"/>
    </row>
    <row r="874" spans="1:19" ht="15.75" x14ac:dyDescent="0.25">
      <c r="A874" s="170">
        <v>130134</v>
      </c>
      <c r="B874" s="927" t="s">
        <v>2830</v>
      </c>
      <c r="C874" s="928"/>
      <c r="D874" s="922" t="s">
        <v>2231</v>
      </c>
      <c r="E874" s="913"/>
      <c r="F874" s="171" t="s">
        <v>1952</v>
      </c>
      <c r="G874" s="172" t="s">
        <v>2804</v>
      </c>
      <c r="H874" s="194">
        <v>500</v>
      </c>
      <c r="I874" s="173"/>
      <c r="J874" s="173"/>
      <c r="K874" s="103"/>
      <c r="L874" s="103"/>
      <c r="M874" s="103"/>
      <c r="N874" s="103"/>
      <c r="O874" s="103"/>
      <c r="P874" s="103"/>
      <c r="Q874" s="103"/>
      <c r="R874" s="103"/>
      <c r="S874" s="103"/>
    </row>
    <row r="875" spans="1:19" ht="15.75" x14ac:dyDescent="0.25">
      <c r="A875" s="900" t="s">
        <v>6392</v>
      </c>
      <c r="B875" s="908"/>
      <c r="C875" s="908"/>
      <c r="D875" s="908"/>
      <c r="E875" s="908"/>
      <c r="F875" s="908"/>
      <c r="G875" s="953"/>
      <c r="H875" s="118"/>
      <c r="I875" s="118"/>
      <c r="J875" s="118"/>
      <c r="K875" s="103"/>
      <c r="L875" s="103"/>
      <c r="M875" s="103"/>
      <c r="N875" s="103"/>
      <c r="O875" s="103"/>
      <c r="P875" s="103"/>
      <c r="Q875" s="103"/>
      <c r="R875" s="103"/>
      <c r="S875" s="103"/>
    </row>
    <row r="876" spans="1:19" ht="15.75" x14ac:dyDescent="0.25">
      <c r="A876" s="226">
        <v>130135</v>
      </c>
      <c r="B876" s="929" t="s">
        <v>2831</v>
      </c>
      <c r="C876" s="930"/>
      <c r="D876" s="914" t="s">
        <v>2231</v>
      </c>
      <c r="E876" s="915"/>
      <c r="F876" s="227" t="s">
        <v>1952</v>
      </c>
      <c r="G876" s="228" t="s">
        <v>2804</v>
      </c>
      <c r="H876" s="229">
        <v>500</v>
      </c>
      <c r="I876" s="230"/>
      <c r="J876" s="230"/>
      <c r="K876" s="103"/>
      <c r="L876" s="103"/>
      <c r="M876" s="103"/>
      <c r="N876" s="103"/>
      <c r="O876" s="103"/>
      <c r="P876" s="103"/>
      <c r="Q876" s="103"/>
      <c r="R876" s="103"/>
      <c r="S876" s="103"/>
    </row>
    <row r="877" spans="1:19" ht="15.75" x14ac:dyDescent="0.25">
      <c r="A877" s="170">
        <v>130136</v>
      </c>
      <c r="B877" s="925" t="s">
        <v>2832</v>
      </c>
      <c r="C877" s="926"/>
      <c r="D877" s="868" t="s">
        <v>2231</v>
      </c>
      <c r="E877" s="859"/>
      <c r="F877" s="171" t="s">
        <v>1952</v>
      </c>
      <c r="G877" s="172" t="s">
        <v>2804</v>
      </c>
      <c r="H877" s="194">
        <v>500</v>
      </c>
      <c r="I877" s="173"/>
      <c r="J877" s="173"/>
      <c r="K877" s="103"/>
      <c r="L877" s="103"/>
      <c r="M877" s="103"/>
      <c r="N877" s="103"/>
      <c r="O877" s="103"/>
      <c r="P877" s="103"/>
      <c r="Q877" s="103"/>
      <c r="R877" s="103"/>
      <c r="S877" s="103"/>
    </row>
    <row r="878" spans="1:19" ht="15.75" x14ac:dyDescent="0.25">
      <c r="A878" s="170">
        <v>130137</v>
      </c>
      <c r="B878" s="925" t="s">
        <v>2833</v>
      </c>
      <c r="C878" s="926"/>
      <c r="D878" s="868" t="s">
        <v>2231</v>
      </c>
      <c r="E878" s="859"/>
      <c r="F878" s="171" t="s">
        <v>1952</v>
      </c>
      <c r="G878" s="172" t="s">
        <v>2804</v>
      </c>
      <c r="H878" s="194">
        <v>500</v>
      </c>
      <c r="I878" s="173"/>
      <c r="J878" s="173"/>
      <c r="K878" s="103"/>
      <c r="L878" s="103"/>
      <c r="M878" s="103"/>
      <c r="N878" s="103"/>
      <c r="O878" s="103"/>
      <c r="P878" s="103"/>
      <c r="Q878" s="103"/>
      <c r="R878" s="103"/>
      <c r="S878" s="103"/>
    </row>
    <row r="879" spans="1:19" ht="15.75" x14ac:dyDescent="0.25">
      <c r="A879" s="170">
        <v>130138</v>
      </c>
      <c r="B879" s="925" t="s">
        <v>2834</v>
      </c>
      <c r="C879" s="926"/>
      <c r="D879" s="868" t="s">
        <v>2231</v>
      </c>
      <c r="E879" s="859"/>
      <c r="F879" s="171" t="s">
        <v>1952</v>
      </c>
      <c r="G879" s="172" t="s">
        <v>2804</v>
      </c>
      <c r="H879" s="194">
        <v>500</v>
      </c>
      <c r="I879" s="173"/>
      <c r="J879" s="173"/>
      <c r="K879" s="103"/>
      <c r="L879" s="103"/>
      <c r="M879" s="103"/>
      <c r="N879" s="103"/>
      <c r="O879" s="103"/>
      <c r="P879" s="103"/>
      <c r="Q879" s="103"/>
      <c r="R879" s="103"/>
      <c r="S879" s="103"/>
    </row>
    <row r="880" spans="1:19" ht="15.75" x14ac:dyDescent="0.25">
      <c r="A880" s="170">
        <v>130139</v>
      </c>
      <c r="B880" s="925" t="s">
        <v>2835</v>
      </c>
      <c r="C880" s="926"/>
      <c r="D880" s="868" t="s">
        <v>2231</v>
      </c>
      <c r="E880" s="859"/>
      <c r="F880" s="171" t="s">
        <v>1952</v>
      </c>
      <c r="G880" s="172" t="s">
        <v>2804</v>
      </c>
      <c r="H880" s="194">
        <v>500</v>
      </c>
      <c r="I880" s="173"/>
      <c r="J880" s="173"/>
      <c r="K880" s="103"/>
      <c r="L880" s="103"/>
      <c r="M880" s="103"/>
      <c r="N880" s="103"/>
      <c r="O880" s="103"/>
      <c r="P880" s="103"/>
      <c r="Q880" s="103"/>
      <c r="R880" s="103"/>
      <c r="S880" s="103"/>
    </row>
    <row r="881" spans="1:19" ht="15.75" x14ac:dyDescent="0.25">
      <c r="A881" s="170">
        <v>130140</v>
      </c>
      <c r="B881" s="925" t="s">
        <v>2836</v>
      </c>
      <c r="C881" s="926"/>
      <c r="D881" s="868" t="s">
        <v>2231</v>
      </c>
      <c r="E881" s="859"/>
      <c r="F881" s="171" t="s">
        <v>1952</v>
      </c>
      <c r="G881" s="172" t="s">
        <v>2804</v>
      </c>
      <c r="H881" s="194">
        <v>500</v>
      </c>
      <c r="I881" s="173"/>
      <c r="J881" s="173"/>
      <c r="K881" s="103"/>
      <c r="L881" s="103"/>
      <c r="M881" s="103"/>
      <c r="N881" s="103"/>
      <c r="O881" s="103"/>
      <c r="P881" s="103"/>
      <c r="Q881" s="103"/>
      <c r="R881" s="103"/>
      <c r="S881" s="103"/>
    </row>
    <row r="882" spans="1:19" ht="15.75" x14ac:dyDescent="0.25">
      <c r="A882" s="170">
        <v>130141</v>
      </c>
      <c r="B882" s="925" t="s">
        <v>2837</v>
      </c>
      <c r="C882" s="926"/>
      <c r="D882" s="868" t="s">
        <v>2231</v>
      </c>
      <c r="E882" s="859"/>
      <c r="F882" s="171" t="s">
        <v>1952</v>
      </c>
      <c r="G882" s="172" t="s">
        <v>2804</v>
      </c>
      <c r="H882" s="194">
        <v>500</v>
      </c>
      <c r="I882" s="173"/>
      <c r="J882" s="173"/>
      <c r="K882" s="103"/>
      <c r="L882" s="103"/>
      <c r="M882" s="103"/>
      <c r="N882" s="103"/>
      <c r="O882" s="103"/>
      <c r="P882" s="103"/>
      <c r="Q882" s="103"/>
      <c r="R882" s="103"/>
      <c r="S882" s="103"/>
    </row>
    <row r="883" spans="1:19" ht="15.75" x14ac:dyDescent="0.25">
      <c r="A883" s="170">
        <v>130142</v>
      </c>
      <c r="B883" s="925" t="s">
        <v>2838</v>
      </c>
      <c r="C883" s="926"/>
      <c r="D883" s="868" t="s">
        <v>2231</v>
      </c>
      <c r="E883" s="859"/>
      <c r="F883" s="171" t="s">
        <v>1952</v>
      </c>
      <c r="G883" s="172" t="s">
        <v>2804</v>
      </c>
      <c r="H883" s="194">
        <v>500</v>
      </c>
      <c r="I883" s="173"/>
      <c r="J883" s="173"/>
      <c r="K883" s="103"/>
      <c r="L883" s="103"/>
      <c r="M883" s="103"/>
      <c r="N883" s="103"/>
      <c r="O883" s="103"/>
      <c r="P883" s="103"/>
      <c r="Q883" s="103"/>
      <c r="R883" s="103"/>
      <c r="S883" s="103"/>
    </row>
    <row r="884" spans="1:19" ht="15.75" x14ac:dyDescent="0.25">
      <c r="A884" s="170">
        <v>130143</v>
      </c>
      <c r="B884" s="925" t="s">
        <v>2839</v>
      </c>
      <c r="C884" s="926"/>
      <c r="D884" s="868" t="s">
        <v>2231</v>
      </c>
      <c r="E884" s="859"/>
      <c r="F884" s="171" t="s">
        <v>1952</v>
      </c>
      <c r="G884" s="172" t="s">
        <v>2804</v>
      </c>
      <c r="H884" s="194">
        <v>500</v>
      </c>
      <c r="I884" s="173"/>
      <c r="J884" s="173"/>
      <c r="K884" s="103"/>
      <c r="L884" s="103"/>
      <c r="M884" s="103"/>
      <c r="N884" s="103"/>
      <c r="O884" s="103"/>
      <c r="P884" s="103"/>
      <c r="Q884" s="103"/>
      <c r="R884" s="103"/>
      <c r="S884" s="103"/>
    </row>
    <row r="885" spans="1:19" ht="15.75" x14ac:dyDescent="0.25">
      <c r="A885" s="170">
        <v>130144</v>
      </c>
      <c r="B885" s="925" t="s">
        <v>2840</v>
      </c>
      <c r="C885" s="926"/>
      <c r="D885" s="868" t="s">
        <v>2231</v>
      </c>
      <c r="E885" s="859"/>
      <c r="F885" s="171" t="s">
        <v>1952</v>
      </c>
      <c r="G885" s="172" t="s">
        <v>2804</v>
      </c>
      <c r="H885" s="194">
        <v>500</v>
      </c>
      <c r="I885" s="173"/>
      <c r="J885" s="173"/>
      <c r="K885" s="103"/>
      <c r="L885" s="103"/>
      <c r="M885" s="103"/>
      <c r="N885" s="103"/>
      <c r="O885" s="103"/>
      <c r="P885" s="103"/>
      <c r="Q885" s="103"/>
      <c r="R885" s="103"/>
      <c r="S885" s="103"/>
    </row>
    <row r="886" spans="1:19" ht="15.75" x14ac:dyDescent="0.25">
      <c r="A886" s="170">
        <v>130145</v>
      </c>
      <c r="B886" s="925" t="s">
        <v>2841</v>
      </c>
      <c r="C886" s="926"/>
      <c r="D886" s="868" t="s">
        <v>2231</v>
      </c>
      <c r="E886" s="859"/>
      <c r="F886" s="171" t="s">
        <v>1952</v>
      </c>
      <c r="G886" s="172" t="s">
        <v>2804</v>
      </c>
      <c r="H886" s="194">
        <v>500</v>
      </c>
      <c r="I886" s="173"/>
      <c r="J886" s="173"/>
      <c r="K886" s="103"/>
      <c r="L886" s="103"/>
      <c r="M886" s="103"/>
      <c r="N886" s="103"/>
      <c r="O886" s="103"/>
      <c r="P886" s="103"/>
      <c r="Q886" s="103"/>
      <c r="R886" s="103"/>
      <c r="S886" s="103"/>
    </row>
    <row r="887" spans="1:19" ht="15.75" x14ac:dyDescent="0.25">
      <c r="A887" s="170">
        <v>130146</v>
      </c>
      <c r="B887" s="925" t="s">
        <v>2842</v>
      </c>
      <c r="C887" s="926"/>
      <c r="D887" s="868" t="s">
        <v>2231</v>
      </c>
      <c r="E887" s="859"/>
      <c r="F887" s="171" t="s">
        <v>1952</v>
      </c>
      <c r="G887" s="172" t="s">
        <v>2804</v>
      </c>
      <c r="H887" s="194">
        <v>500</v>
      </c>
      <c r="I887" s="173"/>
      <c r="J887" s="173"/>
      <c r="K887" s="103"/>
      <c r="L887" s="103"/>
      <c r="M887" s="103"/>
      <c r="N887" s="103"/>
      <c r="O887" s="103"/>
      <c r="P887" s="103"/>
      <c r="Q887" s="103"/>
      <c r="R887" s="103"/>
      <c r="S887" s="103"/>
    </row>
    <row r="888" spans="1:19" ht="15.75" x14ac:dyDescent="0.25">
      <c r="A888" s="183">
        <v>130147</v>
      </c>
      <c r="B888" s="869" t="s">
        <v>2843</v>
      </c>
      <c r="C888" s="866"/>
      <c r="D888" s="922" t="s">
        <v>2231</v>
      </c>
      <c r="E888" s="913"/>
      <c r="F888" s="184" t="s">
        <v>1952</v>
      </c>
      <c r="G888" s="185" t="s">
        <v>2804</v>
      </c>
      <c r="H888" s="188">
        <v>500</v>
      </c>
      <c r="I888" s="187"/>
      <c r="J888" s="187"/>
      <c r="K888" s="103"/>
      <c r="L888" s="103"/>
      <c r="M888" s="103"/>
      <c r="N888" s="103"/>
      <c r="O888" s="103"/>
      <c r="P888" s="103"/>
      <c r="Q888" s="103"/>
      <c r="R888" s="103"/>
      <c r="S888" s="103"/>
    </row>
    <row r="889" spans="1:19" ht="15.75" x14ac:dyDescent="0.25">
      <c r="A889" s="116" t="s">
        <v>2844</v>
      </c>
      <c r="B889" s="118"/>
      <c r="C889" s="118"/>
      <c r="D889" s="118"/>
      <c r="E889" s="118"/>
      <c r="F889" s="117"/>
      <c r="G889" s="117"/>
      <c r="H889" s="117"/>
      <c r="I889" s="117"/>
      <c r="J889" s="117"/>
      <c r="K889" s="103"/>
      <c r="L889" s="103"/>
      <c r="M889" s="103"/>
      <c r="N889" s="103"/>
      <c r="O889" s="103"/>
      <c r="P889" s="103"/>
      <c r="Q889" s="103"/>
      <c r="R889" s="103"/>
      <c r="S889" s="103"/>
    </row>
    <row r="890" spans="1:19" ht="15.75" x14ac:dyDescent="0.25">
      <c r="A890" s="183">
        <v>130201</v>
      </c>
      <c r="B890" s="869" t="s">
        <v>2845</v>
      </c>
      <c r="C890" s="866"/>
      <c r="D890" s="914" t="s">
        <v>2247</v>
      </c>
      <c r="E890" s="915"/>
      <c r="F890" s="184" t="s">
        <v>2268</v>
      </c>
      <c r="G890" s="185" t="s">
        <v>2804</v>
      </c>
      <c r="H890" s="168">
        <v>2200</v>
      </c>
      <c r="I890" s="169"/>
      <c r="J890" s="169"/>
      <c r="K890" s="103"/>
      <c r="L890" s="103"/>
      <c r="M890" s="103"/>
      <c r="N890" s="103"/>
      <c r="O890" s="103"/>
      <c r="P890" s="103"/>
      <c r="Q890" s="103"/>
      <c r="R890" s="103"/>
      <c r="S890" s="103"/>
    </row>
    <row r="891" spans="1:19" ht="15.75" x14ac:dyDescent="0.25">
      <c r="A891" s="183">
        <v>130202</v>
      </c>
      <c r="B891" s="869" t="s">
        <v>2846</v>
      </c>
      <c r="C891" s="866"/>
      <c r="D891" s="868" t="s">
        <v>2247</v>
      </c>
      <c r="E891" s="859"/>
      <c r="F891" s="184" t="s">
        <v>2268</v>
      </c>
      <c r="G891" s="185" t="s">
        <v>2804</v>
      </c>
      <c r="H891" s="168">
        <v>2200</v>
      </c>
      <c r="I891" s="169"/>
      <c r="J891" s="169"/>
      <c r="K891" s="103"/>
      <c r="L891" s="103"/>
      <c r="M891" s="103"/>
      <c r="N891" s="103"/>
      <c r="O891" s="103"/>
      <c r="P891" s="103"/>
      <c r="Q891" s="103"/>
      <c r="R891" s="103"/>
      <c r="S891" s="103"/>
    </row>
    <row r="892" spans="1:19" ht="15.75" x14ac:dyDescent="0.25">
      <c r="A892" s="183">
        <v>130203</v>
      </c>
      <c r="B892" s="869" t="s">
        <v>2847</v>
      </c>
      <c r="C892" s="866"/>
      <c r="D892" s="868" t="s">
        <v>2247</v>
      </c>
      <c r="E892" s="859"/>
      <c r="F892" s="184" t="s">
        <v>2268</v>
      </c>
      <c r="G892" s="185" t="s">
        <v>2804</v>
      </c>
      <c r="H892" s="168">
        <v>2200</v>
      </c>
      <c r="I892" s="169"/>
      <c r="J892" s="169"/>
      <c r="K892" s="103"/>
      <c r="L892" s="103"/>
      <c r="M892" s="103"/>
      <c r="N892" s="103"/>
      <c r="O892" s="103"/>
      <c r="P892" s="103"/>
      <c r="Q892" s="103"/>
      <c r="R892" s="103"/>
      <c r="S892" s="103"/>
    </row>
    <row r="893" spans="1:19" ht="15.75" x14ac:dyDescent="0.25">
      <c r="A893" s="183">
        <v>130204</v>
      </c>
      <c r="B893" s="869" t="s">
        <v>2848</v>
      </c>
      <c r="C893" s="866"/>
      <c r="D893" s="868" t="s">
        <v>2247</v>
      </c>
      <c r="E893" s="859"/>
      <c r="F893" s="184" t="s">
        <v>2268</v>
      </c>
      <c r="G893" s="185" t="s">
        <v>2804</v>
      </c>
      <c r="H893" s="168">
        <v>2200</v>
      </c>
      <c r="I893" s="169"/>
      <c r="J893" s="169"/>
      <c r="K893" s="103"/>
      <c r="L893" s="103"/>
      <c r="M893" s="103"/>
      <c r="N893" s="103"/>
      <c r="O893" s="103"/>
      <c r="P893" s="103"/>
      <c r="Q893" s="103"/>
      <c r="R893" s="103"/>
      <c r="S893" s="103"/>
    </row>
    <row r="894" spans="1:19" ht="15.75" x14ac:dyDescent="0.25">
      <c r="A894" s="183">
        <v>130205</v>
      </c>
      <c r="B894" s="869" t="s">
        <v>2849</v>
      </c>
      <c r="C894" s="866"/>
      <c r="D894" s="868" t="s">
        <v>2247</v>
      </c>
      <c r="E894" s="859"/>
      <c r="F894" s="184" t="s">
        <v>2268</v>
      </c>
      <c r="G894" s="185" t="s">
        <v>2804</v>
      </c>
      <c r="H894" s="168">
        <v>2200</v>
      </c>
      <c r="I894" s="169"/>
      <c r="J894" s="169"/>
      <c r="K894" s="103"/>
      <c r="L894" s="103"/>
      <c r="M894" s="103"/>
      <c r="N894" s="103"/>
      <c r="O894" s="103"/>
      <c r="P894" s="103"/>
      <c r="Q894" s="103"/>
      <c r="R894" s="103"/>
      <c r="S894" s="103"/>
    </row>
    <row r="895" spans="1:19" ht="15.75" x14ac:dyDescent="0.25">
      <c r="A895" s="183">
        <v>130206</v>
      </c>
      <c r="B895" s="869" t="s">
        <v>2850</v>
      </c>
      <c r="C895" s="866"/>
      <c r="D895" s="868" t="s">
        <v>2247</v>
      </c>
      <c r="E895" s="859"/>
      <c r="F895" s="184" t="s">
        <v>2268</v>
      </c>
      <c r="G895" s="185" t="s">
        <v>2804</v>
      </c>
      <c r="H895" s="168">
        <v>2200</v>
      </c>
      <c r="I895" s="169"/>
      <c r="J895" s="169"/>
      <c r="K895" s="103"/>
      <c r="L895" s="103"/>
      <c r="M895" s="103"/>
      <c r="N895" s="103"/>
      <c r="O895" s="103"/>
      <c r="P895" s="103"/>
      <c r="Q895" s="103"/>
      <c r="R895" s="103"/>
      <c r="S895" s="103"/>
    </row>
    <row r="896" spans="1:19" ht="15.75" x14ac:dyDescent="0.25">
      <c r="A896" s="183">
        <v>130207</v>
      </c>
      <c r="B896" s="869" t="s">
        <v>2851</v>
      </c>
      <c r="C896" s="866"/>
      <c r="D896" s="868" t="s">
        <v>2247</v>
      </c>
      <c r="E896" s="859"/>
      <c r="F896" s="184" t="s">
        <v>2268</v>
      </c>
      <c r="G896" s="185" t="s">
        <v>2804</v>
      </c>
      <c r="H896" s="168">
        <v>2200</v>
      </c>
      <c r="I896" s="169"/>
      <c r="J896" s="169"/>
      <c r="K896" s="103"/>
      <c r="L896" s="103"/>
      <c r="M896" s="103"/>
      <c r="N896" s="103"/>
      <c r="O896" s="103"/>
      <c r="P896" s="103"/>
      <c r="Q896" s="103"/>
      <c r="R896" s="103"/>
      <c r="S896" s="103"/>
    </row>
    <row r="897" spans="1:19" ht="15.75" x14ac:dyDescent="0.25">
      <c r="A897" s="183">
        <v>130208</v>
      </c>
      <c r="B897" s="869" t="s">
        <v>2852</v>
      </c>
      <c r="C897" s="866"/>
      <c r="D897" s="868" t="s">
        <v>2247</v>
      </c>
      <c r="E897" s="859"/>
      <c r="F897" s="184" t="s">
        <v>2268</v>
      </c>
      <c r="G897" s="185" t="s">
        <v>2804</v>
      </c>
      <c r="H897" s="168">
        <v>2200</v>
      </c>
      <c r="I897" s="169"/>
      <c r="J897" s="169"/>
      <c r="K897" s="103"/>
      <c r="L897" s="103"/>
      <c r="M897" s="103"/>
      <c r="N897" s="103"/>
      <c r="O897" s="103"/>
      <c r="P897" s="103"/>
      <c r="Q897" s="103"/>
      <c r="R897" s="103"/>
      <c r="S897" s="103"/>
    </row>
    <row r="898" spans="1:19" ht="15.75" x14ac:dyDescent="0.25">
      <c r="A898" s="189">
        <v>130209</v>
      </c>
      <c r="B898" s="869" t="s">
        <v>2853</v>
      </c>
      <c r="C898" s="866"/>
      <c r="D898" s="922" t="s">
        <v>2247</v>
      </c>
      <c r="E898" s="913"/>
      <c r="F898" s="184" t="s">
        <v>2268</v>
      </c>
      <c r="G898" s="185" t="s">
        <v>2804</v>
      </c>
      <c r="H898" s="168">
        <v>2200</v>
      </c>
      <c r="I898" s="169"/>
      <c r="J898" s="169"/>
      <c r="K898" s="103"/>
      <c r="L898" s="103"/>
      <c r="M898" s="103"/>
      <c r="N898" s="103"/>
      <c r="O898" s="103"/>
      <c r="P898" s="103"/>
      <c r="Q898" s="103"/>
      <c r="R898" s="103"/>
      <c r="S898" s="103"/>
    </row>
    <row r="899" spans="1:19" ht="15.75" x14ac:dyDescent="0.25">
      <c r="A899" s="116" t="s">
        <v>2854</v>
      </c>
      <c r="B899" s="118"/>
      <c r="C899" s="118"/>
      <c r="D899" s="118"/>
      <c r="E899" s="118"/>
      <c r="F899" s="117"/>
      <c r="G899" s="117"/>
      <c r="H899" s="117" t="s">
        <v>1981</v>
      </c>
      <c r="I899" s="117"/>
      <c r="J899" s="117"/>
      <c r="K899" s="103"/>
      <c r="L899" s="103"/>
      <c r="M899" s="103"/>
      <c r="N899" s="103"/>
      <c r="O899" s="103"/>
      <c r="P899" s="103"/>
      <c r="Q899" s="103"/>
      <c r="R899" s="103"/>
      <c r="S899" s="103"/>
    </row>
    <row r="900" spans="1:19" ht="15.75" x14ac:dyDescent="0.25">
      <c r="A900" s="178">
        <v>131001</v>
      </c>
      <c r="B900" s="916" t="s">
        <v>2855</v>
      </c>
      <c r="C900" s="917"/>
      <c r="D900" s="914" t="s">
        <v>2460</v>
      </c>
      <c r="E900" s="915"/>
      <c r="F900" s="179" t="s">
        <v>1952</v>
      </c>
      <c r="G900" s="610" t="s">
        <v>2070</v>
      </c>
      <c r="H900" s="181">
        <v>1800</v>
      </c>
      <c r="I900" s="182"/>
      <c r="J900" s="182"/>
      <c r="K900" s="103"/>
      <c r="L900" s="103"/>
      <c r="M900" s="103"/>
      <c r="N900" s="103"/>
      <c r="O900" s="103"/>
      <c r="P900" s="103"/>
      <c r="Q900" s="103"/>
      <c r="R900" s="103"/>
      <c r="S900" s="103"/>
    </row>
    <row r="901" spans="1:19" ht="15.75" x14ac:dyDescent="0.25">
      <c r="A901" s="183">
        <v>131002</v>
      </c>
      <c r="B901" s="869" t="s">
        <v>2856</v>
      </c>
      <c r="C901" s="866"/>
      <c r="D901" s="868" t="s">
        <v>2460</v>
      </c>
      <c r="E901" s="859"/>
      <c r="F901" s="184" t="s">
        <v>1952</v>
      </c>
      <c r="G901" s="231" t="s">
        <v>2070</v>
      </c>
      <c r="H901" s="273">
        <v>1800</v>
      </c>
      <c r="I901" s="187"/>
      <c r="J901" s="187"/>
      <c r="K901" s="103"/>
      <c r="L901" s="103"/>
      <c r="M901" s="103"/>
      <c r="N901" s="103"/>
      <c r="O901" s="103"/>
      <c r="P901" s="103"/>
      <c r="Q901" s="103"/>
      <c r="R901" s="103"/>
      <c r="S901" s="103"/>
    </row>
    <row r="902" spans="1:19" ht="15.75" x14ac:dyDescent="0.25">
      <c r="A902" s="183">
        <v>131003</v>
      </c>
      <c r="B902" s="869" t="s">
        <v>2857</v>
      </c>
      <c r="C902" s="866"/>
      <c r="D902" s="868" t="s">
        <v>2247</v>
      </c>
      <c r="E902" s="859"/>
      <c r="F902" s="184" t="s">
        <v>1952</v>
      </c>
      <c r="G902" s="185" t="s">
        <v>2086</v>
      </c>
      <c r="H902" s="273">
        <v>1800</v>
      </c>
      <c r="I902" s="187">
        <v>3200</v>
      </c>
      <c r="J902" s="187"/>
      <c r="K902" s="103"/>
      <c r="L902" s="103"/>
      <c r="M902" s="103"/>
      <c r="N902" s="103"/>
      <c r="O902" s="103"/>
      <c r="P902" s="103"/>
      <c r="Q902" s="103"/>
      <c r="R902" s="103"/>
      <c r="S902" s="103"/>
    </row>
    <row r="903" spans="1:19" ht="15.75" x14ac:dyDescent="0.25">
      <c r="A903" s="183">
        <v>131004</v>
      </c>
      <c r="B903" s="869" t="s">
        <v>2858</v>
      </c>
      <c r="C903" s="866"/>
      <c r="D903" s="868" t="s">
        <v>2460</v>
      </c>
      <c r="E903" s="859"/>
      <c r="F903" s="184" t="s">
        <v>1952</v>
      </c>
      <c r="G903" s="559" t="s">
        <v>2859</v>
      </c>
      <c r="H903" s="273">
        <v>1800</v>
      </c>
      <c r="I903" s="187"/>
      <c r="J903" s="187"/>
      <c r="K903" s="103"/>
      <c r="L903" s="103"/>
      <c r="M903" s="103"/>
      <c r="N903" s="103"/>
      <c r="O903" s="103"/>
      <c r="P903" s="103"/>
      <c r="Q903" s="103"/>
      <c r="R903" s="103"/>
      <c r="S903" s="103"/>
    </row>
    <row r="904" spans="1:19" ht="15.75" x14ac:dyDescent="0.25">
      <c r="A904" s="189">
        <v>131005</v>
      </c>
      <c r="B904" s="927" t="s">
        <v>2860</v>
      </c>
      <c r="C904" s="928"/>
      <c r="D904" s="922" t="s">
        <v>2460</v>
      </c>
      <c r="E904" s="913"/>
      <c r="F904" s="190" t="s">
        <v>1952</v>
      </c>
      <c r="G904" s="609" t="s">
        <v>2070</v>
      </c>
      <c r="H904" s="628">
        <v>1800</v>
      </c>
      <c r="I904" s="193"/>
      <c r="J904" s="193"/>
      <c r="K904" s="103"/>
      <c r="L904" s="103"/>
      <c r="M904" s="103"/>
      <c r="N904" s="103"/>
      <c r="O904" s="103"/>
      <c r="P904" s="103"/>
      <c r="Q904" s="103"/>
      <c r="R904" s="103"/>
      <c r="S904" s="103"/>
    </row>
    <row r="905" spans="1:19" ht="15.75" x14ac:dyDescent="0.25">
      <c r="A905" s="110" t="s">
        <v>2861</v>
      </c>
      <c r="B905" s="112"/>
      <c r="C905" s="112"/>
      <c r="D905" s="112"/>
      <c r="E905" s="112"/>
      <c r="F905" s="111"/>
      <c r="G905" s="111"/>
      <c r="H905" s="111"/>
      <c r="I905" s="111"/>
      <c r="J905" s="111"/>
      <c r="K905" s="103"/>
      <c r="L905" s="103"/>
      <c r="M905" s="103"/>
      <c r="N905" s="103"/>
      <c r="O905" s="103"/>
      <c r="P905" s="103"/>
      <c r="Q905" s="103"/>
      <c r="R905" s="103"/>
      <c r="S905" s="103"/>
    </row>
    <row r="906" spans="1:19" ht="15.75" x14ac:dyDescent="0.25">
      <c r="A906" s="226">
        <v>140001</v>
      </c>
      <c r="B906" s="929" t="s">
        <v>2862</v>
      </c>
      <c r="C906" s="930"/>
      <c r="D906" s="914" t="s">
        <v>2863</v>
      </c>
      <c r="E906" s="915"/>
      <c r="F906" s="227" t="s">
        <v>2022</v>
      </c>
      <c r="G906" s="228" t="s">
        <v>2738</v>
      </c>
      <c r="H906" s="229">
        <v>500</v>
      </c>
      <c r="I906" s="230"/>
      <c r="J906" s="230" t="s">
        <v>6998</v>
      </c>
      <c r="K906" s="103"/>
      <c r="L906" s="103"/>
      <c r="M906" s="103"/>
      <c r="N906" s="103"/>
      <c r="O906" s="103"/>
      <c r="P906" s="103"/>
      <c r="Q906" s="103"/>
      <c r="R906" s="103"/>
      <c r="S906" s="103"/>
    </row>
    <row r="907" spans="1:19" ht="15.75" x14ac:dyDescent="0.25">
      <c r="A907" s="170">
        <v>140002</v>
      </c>
      <c r="B907" s="925" t="s">
        <v>2864</v>
      </c>
      <c r="C907" s="926"/>
      <c r="D907" s="868" t="s">
        <v>2863</v>
      </c>
      <c r="E907" s="859"/>
      <c r="F907" s="171" t="s">
        <v>2022</v>
      </c>
      <c r="G907" s="172" t="s">
        <v>2738</v>
      </c>
      <c r="H907" s="194">
        <v>500</v>
      </c>
      <c r="I907" s="173"/>
      <c r="J907" s="173" t="s">
        <v>6999</v>
      </c>
      <c r="K907" s="103"/>
      <c r="L907" s="103"/>
      <c r="M907" s="103"/>
      <c r="N907" s="103"/>
      <c r="O907" s="103"/>
      <c r="P907" s="103"/>
      <c r="Q907" s="103"/>
      <c r="R907" s="103"/>
      <c r="S907" s="103"/>
    </row>
    <row r="908" spans="1:19" ht="15.75" x14ac:dyDescent="0.25">
      <c r="A908" s="170">
        <v>140004</v>
      </c>
      <c r="B908" s="925" t="s">
        <v>2865</v>
      </c>
      <c r="C908" s="926"/>
      <c r="D908" s="868" t="s">
        <v>1977</v>
      </c>
      <c r="E908" s="859"/>
      <c r="F908" s="171" t="s">
        <v>2022</v>
      </c>
      <c r="G908" s="172" t="s">
        <v>2738</v>
      </c>
      <c r="H908" s="194">
        <v>1300</v>
      </c>
      <c r="I908" s="173"/>
      <c r="J908" s="173" t="s">
        <v>7011</v>
      </c>
      <c r="K908" s="103"/>
      <c r="L908" s="103"/>
      <c r="M908" s="103"/>
      <c r="N908" s="103"/>
      <c r="O908" s="103"/>
      <c r="P908" s="103"/>
      <c r="Q908" s="103"/>
      <c r="R908" s="103"/>
      <c r="S908" s="103"/>
    </row>
    <row r="909" spans="1:19" ht="15.75" x14ac:dyDescent="0.25">
      <c r="A909" s="170">
        <v>140005</v>
      </c>
      <c r="B909" s="925" t="s">
        <v>2866</v>
      </c>
      <c r="C909" s="926"/>
      <c r="D909" s="868" t="s">
        <v>2867</v>
      </c>
      <c r="E909" s="859"/>
      <c r="F909" s="171" t="s">
        <v>2022</v>
      </c>
      <c r="G909" s="172" t="s">
        <v>2738</v>
      </c>
      <c r="H909" s="194">
        <v>900</v>
      </c>
      <c r="I909" s="173"/>
      <c r="J909" s="173" t="s">
        <v>7010</v>
      </c>
      <c r="K909" s="103"/>
      <c r="L909" s="103"/>
      <c r="M909" s="103"/>
      <c r="N909" s="103"/>
      <c r="O909" s="103"/>
      <c r="P909" s="103"/>
      <c r="Q909" s="103"/>
      <c r="R909" s="103"/>
      <c r="S909" s="103"/>
    </row>
    <row r="910" spans="1:19" ht="15.75" x14ac:dyDescent="0.25">
      <c r="A910" s="170">
        <v>140006</v>
      </c>
      <c r="B910" s="925" t="s">
        <v>2868</v>
      </c>
      <c r="C910" s="926"/>
      <c r="D910" s="868" t="s">
        <v>2869</v>
      </c>
      <c r="E910" s="859"/>
      <c r="F910" s="171" t="s">
        <v>2022</v>
      </c>
      <c r="G910" s="172" t="s">
        <v>2738</v>
      </c>
      <c r="H910" s="194">
        <v>800</v>
      </c>
      <c r="I910" s="173"/>
      <c r="J910" s="173" t="s">
        <v>6999</v>
      </c>
      <c r="K910" s="103"/>
      <c r="L910" s="103"/>
      <c r="M910" s="103"/>
      <c r="N910" s="103"/>
      <c r="O910" s="103"/>
      <c r="P910" s="103"/>
      <c r="Q910" s="103"/>
      <c r="R910" s="103"/>
      <c r="S910" s="103"/>
    </row>
    <row r="911" spans="1:19" ht="15.75" x14ac:dyDescent="0.25">
      <c r="A911" s="170">
        <v>140007</v>
      </c>
      <c r="B911" s="925" t="s">
        <v>2870</v>
      </c>
      <c r="C911" s="926"/>
      <c r="D911" s="868" t="s">
        <v>2869</v>
      </c>
      <c r="E911" s="859"/>
      <c r="F911" s="171" t="s">
        <v>2022</v>
      </c>
      <c r="G911" s="172" t="s">
        <v>2738</v>
      </c>
      <c r="H911" s="194">
        <v>1000</v>
      </c>
      <c r="I911" s="173"/>
      <c r="J911" s="173" t="s">
        <v>6999</v>
      </c>
      <c r="K911" s="103"/>
      <c r="L911" s="103"/>
      <c r="M911" s="103"/>
      <c r="N911" s="103"/>
      <c r="O911" s="103"/>
      <c r="P911" s="103"/>
      <c r="Q911" s="103"/>
      <c r="R911" s="103"/>
      <c r="S911" s="103"/>
    </row>
    <row r="912" spans="1:19" ht="15.75" x14ac:dyDescent="0.25">
      <c r="A912" s="183">
        <v>140008</v>
      </c>
      <c r="B912" s="869" t="s">
        <v>2871</v>
      </c>
      <c r="C912" s="866"/>
      <c r="D912" s="868" t="s">
        <v>2869</v>
      </c>
      <c r="E912" s="859"/>
      <c r="F912" s="171" t="s">
        <v>2022</v>
      </c>
      <c r="G912" s="172" t="s">
        <v>2738</v>
      </c>
      <c r="H912" s="194">
        <v>900</v>
      </c>
      <c r="I912" s="173"/>
      <c r="J912" s="173" t="s">
        <v>6999</v>
      </c>
      <c r="K912" s="103"/>
      <c r="L912" s="103"/>
      <c r="M912" s="103"/>
      <c r="N912" s="103"/>
      <c r="O912" s="103"/>
      <c r="P912" s="103"/>
      <c r="Q912" s="103"/>
      <c r="R912" s="103"/>
      <c r="S912" s="103"/>
    </row>
    <row r="913" spans="1:19" ht="15.75" x14ac:dyDescent="0.25">
      <c r="A913" s="183">
        <v>140009</v>
      </c>
      <c r="B913" s="869" t="s">
        <v>2872</v>
      </c>
      <c r="C913" s="866"/>
      <c r="D913" s="868" t="s">
        <v>2869</v>
      </c>
      <c r="E913" s="859"/>
      <c r="F913" s="171" t="s">
        <v>2022</v>
      </c>
      <c r="G913" s="172" t="s">
        <v>2738</v>
      </c>
      <c r="H913" s="194">
        <v>1100</v>
      </c>
      <c r="I913" s="173"/>
      <c r="J913" s="173" t="s">
        <v>6999</v>
      </c>
      <c r="K913" s="103"/>
      <c r="L913" s="103"/>
      <c r="M913" s="103"/>
      <c r="N913" s="103"/>
      <c r="O913" s="103"/>
      <c r="P913" s="103"/>
      <c r="Q913" s="103"/>
      <c r="R913" s="103"/>
      <c r="S913" s="103"/>
    </row>
    <row r="914" spans="1:19" ht="15.75" x14ac:dyDescent="0.25">
      <c r="A914" s="183">
        <v>140010</v>
      </c>
      <c r="B914" s="869" t="s">
        <v>2873</v>
      </c>
      <c r="C914" s="866"/>
      <c r="D914" s="868" t="s">
        <v>2874</v>
      </c>
      <c r="E914" s="859"/>
      <c r="F914" s="171" t="s">
        <v>2022</v>
      </c>
      <c r="G914" s="172" t="s">
        <v>2209</v>
      </c>
      <c r="H914" s="566">
        <v>1500</v>
      </c>
      <c r="I914" s="173"/>
      <c r="J914" s="173" t="s">
        <v>6996</v>
      </c>
      <c r="K914" s="103"/>
      <c r="L914" s="103"/>
      <c r="M914" s="103"/>
      <c r="N914" s="103"/>
      <c r="O914" s="103"/>
      <c r="P914" s="103"/>
      <c r="Q914" s="103"/>
      <c r="R914" s="103"/>
      <c r="S914" s="103"/>
    </row>
    <row r="915" spans="1:19" ht="15.75" x14ac:dyDescent="0.25">
      <c r="A915" s="183">
        <v>140013</v>
      </c>
      <c r="B915" s="869" t="s">
        <v>2875</v>
      </c>
      <c r="C915" s="866"/>
      <c r="D915" s="868" t="s">
        <v>2876</v>
      </c>
      <c r="E915" s="859"/>
      <c r="F915" s="171" t="s">
        <v>2022</v>
      </c>
      <c r="G915" s="172" t="s">
        <v>2738</v>
      </c>
      <c r="H915" s="194">
        <v>800</v>
      </c>
      <c r="I915" s="173"/>
      <c r="J915" s="173" t="s">
        <v>7007</v>
      </c>
      <c r="K915" s="103"/>
      <c r="L915" s="103"/>
      <c r="M915" s="103"/>
      <c r="N915" s="103"/>
      <c r="O915" s="103"/>
      <c r="P915" s="103"/>
      <c r="Q915" s="103"/>
      <c r="R915" s="103"/>
      <c r="S915" s="103"/>
    </row>
    <row r="916" spans="1:19" ht="15.75" x14ac:dyDescent="0.25">
      <c r="A916" s="183">
        <v>140014</v>
      </c>
      <c r="B916" s="869" t="s">
        <v>2877</v>
      </c>
      <c r="C916" s="866"/>
      <c r="D916" s="868" t="s">
        <v>2878</v>
      </c>
      <c r="E916" s="859"/>
      <c r="F916" s="171" t="s">
        <v>2022</v>
      </c>
      <c r="G916" s="172" t="s">
        <v>2738</v>
      </c>
      <c r="H916" s="194">
        <v>800</v>
      </c>
      <c r="I916" s="173"/>
      <c r="J916" s="173" t="s">
        <v>7001</v>
      </c>
      <c r="K916" s="103"/>
      <c r="L916" s="103"/>
      <c r="M916" s="103"/>
      <c r="N916" s="103"/>
      <c r="O916" s="103"/>
      <c r="P916" s="103"/>
      <c r="Q916" s="103"/>
      <c r="R916" s="103"/>
      <c r="S916" s="103"/>
    </row>
    <row r="917" spans="1:19" ht="15.75" x14ac:dyDescent="0.25">
      <c r="A917" s="183">
        <v>140015</v>
      </c>
      <c r="B917" s="869" t="s">
        <v>2879</v>
      </c>
      <c r="C917" s="866"/>
      <c r="D917" s="868" t="s">
        <v>2876</v>
      </c>
      <c r="E917" s="859"/>
      <c r="F917" s="171" t="s">
        <v>2022</v>
      </c>
      <c r="G917" s="172" t="s">
        <v>2738</v>
      </c>
      <c r="H917" s="194">
        <v>900</v>
      </c>
      <c r="I917" s="173"/>
      <c r="J917" s="173" t="s">
        <v>7005</v>
      </c>
      <c r="K917" s="103"/>
      <c r="L917" s="103"/>
      <c r="M917" s="103"/>
      <c r="N917" s="103"/>
      <c r="O917" s="103"/>
      <c r="P917" s="103"/>
      <c r="Q917" s="103"/>
      <c r="R917" s="103"/>
      <c r="S917" s="103"/>
    </row>
    <row r="918" spans="1:19" ht="15.75" x14ac:dyDescent="0.25">
      <c r="A918" s="183">
        <v>140016</v>
      </c>
      <c r="B918" s="869" t="s">
        <v>2880</v>
      </c>
      <c r="C918" s="866"/>
      <c r="D918" s="868" t="s">
        <v>2881</v>
      </c>
      <c r="E918" s="859"/>
      <c r="F918" s="171" t="s">
        <v>2022</v>
      </c>
      <c r="G918" s="172" t="s">
        <v>2738</v>
      </c>
      <c r="H918" s="194">
        <v>750</v>
      </c>
      <c r="I918" s="173"/>
      <c r="J918" s="173" t="s">
        <v>7000</v>
      </c>
      <c r="K918" s="103"/>
      <c r="L918" s="103"/>
      <c r="M918" s="103"/>
      <c r="N918" s="103"/>
      <c r="O918" s="103"/>
      <c r="P918" s="103"/>
      <c r="Q918" s="103"/>
      <c r="R918" s="103"/>
      <c r="S918" s="103"/>
    </row>
    <row r="919" spans="1:19" ht="15.75" x14ac:dyDescent="0.25">
      <c r="A919" s="183">
        <v>140017</v>
      </c>
      <c r="B919" s="869" t="s">
        <v>2882</v>
      </c>
      <c r="C919" s="866"/>
      <c r="D919" s="868" t="s">
        <v>2883</v>
      </c>
      <c r="E919" s="859"/>
      <c r="F919" s="171" t="s">
        <v>2022</v>
      </c>
      <c r="G919" s="172" t="s">
        <v>2738</v>
      </c>
      <c r="H919" s="194">
        <v>600</v>
      </c>
      <c r="I919" s="173"/>
      <c r="J919" s="173" t="s">
        <v>7006</v>
      </c>
      <c r="K919" s="103"/>
      <c r="L919" s="103"/>
      <c r="M919" s="103"/>
      <c r="N919" s="103"/>
      <c r="O919" s="103"/>
      <c r="P919" s="103"/>
      <c r="Q919" s="103"/>
      <c r="R919" s="103"/>
      <c r="S919" s="103"/>
    </row>
    <row r="920" spans="1:19" ht="15.75" x14ac:dyDescent="0.25">
      <c r="A920" s="183">
        <v>140018</v>
      </c>
      <c r="B920" s="869" t="s">
        <v>2884</v>
      </c>
      <c r="C920" s="866"/>
      <c r="D920" s="868" t="s">
        <v>2885</v>
      </c>
      <c r="E920" s="859"/>
      <c r="F920" s="184" t="s">
        <v>2022</v>
      </c>
      <c r="G920" s="185" t="s">
        <v>2738</v>
      </c>
      <c r="H920" s="194">
        <v>800</v>
      </c>
      <c r="I920" s="173"/>
      <c r="J920" s="173" t="s">
        <v>7002</v>
      </c>
      <c r="K920" s="103"/>
      <c r="L920" s="103"/>
      <c r="M920" s="103"/>
      <c r="N920" s="103"/>
      <c r="O920" s="103"/>
      <c r="P920" s="103"/>
      <c r="Q920" s="103"/>
      <c r="R920" s="103"/>
      <c r="S920" s="103"/>
    </row>
    <row r="921" spans="1:19" ht="15.75" x14ac:dyDescent="0.25">
      <c r="A921" s="183">
        <v>140019</v>
      </c>
      <c r="B921" s="869" t="s">
        <v>2886</v>
      </c>
      <c r="C921" s="866"/>
      <c r="D921" s="868" t="s">
        <v>2883</v>
      </c>
      <c r="E921" s="859"/>
      <c r="F921" s="184" t="s">
        <v>2022</v>
      </c>
      <c r="G921" s="185" t="s">
        <v>2738</v>
      </c>
      <c r="H921" s="194">
        <v>800</v>
      </c>
      <c r="I921" s="173"/>
      <c r="J921" s="173" t="s">
        <v>7003</v>
      </c>
      <c r="K921" s="103"/>
      <c r="L921" s="103"/>
      <c r="M921" s="103"/>
      <c r="N921" s="103"/>
      <c r="O921" s="103"/>
      <c r="P921" s="103"/>
      <c r="Q921" s="103"/>
      <c r="R921" s="103"/>
      <c r="S921" s="103"/>
    </row>
    <row r="922" spans="1:19" ht="15.75" x14ac:dyDescent="0.25">
      <c r="A922" s="183">
        <v>140020</v>
      </c>
      <c r="B922" s="869" t="s">
        <v>2887</v>
      </c>
      <c r="C922" s="866"/>
      <c r="D922" s="868" t="s">
        <v>2863</v>
      </c>
      <c r="E922" s="859"/>
      <c r="F922" s="184" t="s">
        <v>2022</v>
      </c>
      <c r="G922" s="185" t="s">
        <v>2738</v>
      </c>
      <c r="H922" s="194">
        <v>700</v>
      </c>
      <c r="I922" s="173"/>
      <c r="J922" s="173" t="s">
        <v>7012</v>
      </c>
      <c r="K922" s="103"/>
      <c r="L922" s="103"/>
      <c r="M922" s="103"/>
      <c r="N922" s="103"/>
      <c r="O922" s="103"/>
      <c r="P922" s="103"/>
      <c r="Q922" s="103"/>
      <c r="R922" s="103"/>
      <c r="S922" s="103"/>
    </row>
    <row r="923" spans="1:19" ht="15.75" x14ac:dyDescent="0.25">
      <c r="A923" s="183">
        <v>140021</v>
      </c>
      <c r="B923" s="869" t="s">
        <v>2888</v>
      </c>
      <c r="C923" s="866"/>
      <c r="D923" s="868" t="s">
        <v>2863</v>
      </c>
      <c r="E923" s="859"/>
      <c r="F923" s="184" t="s">
        <v>2022</v>
      </c>
      <c r="G923" s="185" t="s">
        <v>2738</v>
      </c>
      <c r="H923" s="213">
        <v>1500</v>
      </c>
      <c r="I923" s="173"/>
      <c r="J923" s="173" t="s">
        <v>6999</v>
      </c>
      <c r="K923" s="103"/>
      <c r="L923" s="103"/>
      <c r="M923" s="103"/>
      <c r="N923" s="103"/>
      <c r="O923" s="103"/>
      <c r="P923" s="103"/>
      <c r="Q923" s="103"/>
      <c r="R923" s="103"/>
      <c r="S923" s="103"/>
    </row>
    <row r="924" spans="1:19" ht="15.75" x14ac:dyDescent="0.25">
      <c r="A924" s="183">
        <v>140022</v>
      </c>
      <c r="B924" s="869" t="s">
        <v>2889</v>
      </c>
      <c r="C924" s="866"/>
      <c r="D924" s="868" t="s">
        <v>2890</v>
      </c>
      <c r="E924" s="859"/>
      <c r="F924" s="184" t="s">
        <v>2022</v>
      </c>
      <c r="G924" s="185" t="s">
        <v>2738</v>
      </c>
      <c r="H924" s="194">
        <v>800</v>
      </c>
      <c r="I924" s="173"/>
      <c r="J924" s="173" t="s">
        <v>7008</v>
      </c>
      <c r="K924" s="103"/>
      <c r="L924" s="103"/>
      <c r="M924" s="103"/>
      <c r="N924" s="103"/>
      <c r="O924" s="103"/>
      <c r="P924" s="103"/>
      <c r="Q924" s="103"/>
      <c r="R924" s="103"/>
      <c r="S924" s="103"/>
    </row>
    <row r="925" spans="1:19" ht="15.75" x14ac:dyDescent="0.25">
      <c r="A925" s="183">
        <v>140023</v>
      </c>
      <c r="B925" s="869" t="s">
        <v>2891</v>
      </c>
      <c r="C925" s="866"/>
      <c r="D925" s="868" t="s">
        <v>2892</v>
      </c>
      <c r="E925" s="859"/>
      <c r="F925" s="184" t="s">
        <v>2022</v>
      </c>
      <c r="G925" s="185" t="s">
        <v>2738</v>
      </c>
      <c r="H925" s="194">
        <v>800</v>
      </c>
      <c r="I925" s="173"/>
      <c r="J925" s="173" t="s">
        <v>7005</v>
      </c>
      <c r="K925" s="103"/>
      <c r="L925" s="103"/>
      <c r="M925" s="103"/>
      <c r="N925" s="103"/>
      <c r="O925" s="103"/>
      <c r="P925" s="103"/>
      <c r="Q925" s="103"/>
      <c r="R925" s="103"/>
      <c r="S925" s="103"/>
    </row>
    <row r="926" spans="1:19" ht="15.75" x14ac:dyDescent="0.25">
      <c r="A926" s="183">
        <v>140024</v>
      </c>
      <c r="B926" s="869" t="s">
        <v>2893</v>
      </c>
      <c r="C926" s="866"/>
      <c r="D926" s="868" t="s">
        <v>2894</v>
      </c>
      <c r="E926" s="859"/>
      <c r="F926" s="184" t="s">
        <v>2022</v>
      </c>
      <c r="G926" s="185" t="s">
        <v>2738</v>
      </c>
      <c r="H926" s="194">
        <v>800</v>
      </c>
      <c r="I926" s="173"/>
      <c r="J926" s="173" t="s">
        <v>6997</v>
      </c>
      <c r="K926" s="103"/>
      <c r="L926" s="103"/>
      <c r="M926" s="103"/>
      <c r="N926" s="103"/>
      <c r="O926" s="103"/>
      <c r="P926" s="103"/>
      <c r="Q926" s="103"/>
      <c r="R926" s="103"/>
      <c r="S926" s="103"/>
    </row>
    <row r="927" spans="1:19" ht="15.75" x14ac:dyDescent="0.25">
      <c r="A927" s="170">
        <v>140027</v>
      </c>
      <c r="B927" s="925" t="s">
        <v>2895</v>
      </c>
      <c r="C927" s="926"/>
      <c r="D927" s="868" t="s">
        <v>2890</v>
      </c>
      <c r="E927" s="859"/>
      <c r="F927" s="171" t="s">
        <v>2022</v>
      </c>
      <c r="G927" s="172" t="s">
        <v>2738</v>
      </c>
      <c r="H927" s="194">
        <v>800</v>
      </c>
      <c r="I927" s="173"/>
      <c r="J927" s="173" t="s">
        <v>7013</v>
      </c>
      <c r="K927" s="103"/>
      <c r="L927" s="103"/>
      <c r="M927" s="103"/>
      <c r="N927" s="103"/>
      <c r="O927" s="103"/>
      <c r="P927" s="103"/>
      <c r="Q927" s="103"/>
      <c r="R927" s="103"/>
      <c r="S927" s="103"/>
    </row>
    <row r="928" spans="1:19" ht="15.75" x14ac:dyDescent="0.25">
      <c r="A928" s="170">
        <v>140028</v>
      </c>
      <c r="B928" s="925" t="s">
        <v>2896</v>
      </c>
      <c r="C928" s="926"/>
      <c r="D928" s="868" t="s">
        <v>2892</v>
      </c>
      <c r="E928" s="859"/>
      <c r="F928" s="171" t="s">
        <v>2022</v>
      </c>
      <c r="G928" s="172" t="s">
        <v>2738</v>
      </c>
      <c r="H928" s="194">
        <v>800</v>
      </c>
      <c r="I928" s="173"/>
      <c r="J928" s="173" t="s">
        <v>7004</v>
      </c>
      <c r="K928" s="103"/>
      <c r="L928" s="103"/>
      <c r="M928" s="103"/>
      <c r="N928" s="103"/>
      <c r="O928" s="103"/>
      <c r="P928" s="103"/>
      <c r="Q928" s="103"/>
      <c r="R928" s="103"/>
      <c r="S928" s="103"/>
    </row>
    <row r="929" spans="1:19" ht="15.75" x14ac:dyDescent="0.25">
      <c r="A929" s="170">
        <v>140030</v>
      </c>
      <c r="B929" s="925" t="s">
        <v>2897</v>
      </c>
      <c r="C929" s="926"/>
      <c r="D929" s="868" t="s">
        <v>2890</v>
      </c>
      <c r="E929" s="859"/>
      <c r="F929" s="171" t="s">
        <v>2022</v>
      </c>
      <c r="G929" s="172" t="s">
        <v>2738</v>
      </c>
      <c r="H929" s="194">
        <v>800</v>
      </c>
      <c r="I929" s="173"/>
      <c r="J929" s="173" t="s">
        <v>7009</v>
      </c>
      <c r="K929" s="103"/>
      <c r="L929" s="103"/>
      <c r="M929" s="103"/>
      <c r="N929" s="103"/>
      <c r="O929" s="103"/>
      <c r="P929" s="103"/>
      <c r="Q929" s="103"/>
      <c r="R929" s="103"/>
      <c r="S929" s="103"/>
    </row>
    <row r="930" spans="1:19" ht="15.75" x14ac:dyDescent="0.25">
      <c r="A930" s="170">
        <v>140036</v>
      </c>
      <c r="B930" s="927" t="s">
        <v>2898</v>
      </c>
      <c r="C930" s="928"/>
      <c r="D930" s="922" t="s">
        <v>2863</v>
      </c>
      <c r="E930" s="913"/>
      <c r="F930" s="171" t="s">
        <v>2022</v>
      </c>
      <c r="G930" s="172" t="s">
        <v>2104</v>
      </c>
      <c r="H930" s="213">
        <v>2000</v>
      </c>
      <c r="I930" s="173"/>
      <c r="J930" s="173" t="s">
        <v>6998</v>
      </c>
      <c r="K930" s="103"/>
      <c r="L930" s="103"/>
      <c r="M930" s="103"/>
      <c r="N930" s="103"/>
      <c r="O930" s="103"/>
      <c r="P930" s="103"/>
      <c r="Q930" s="103"/>
      <c r="R930" s="103"/>
      <c r="S930" s="103"/>
    </row>
    <row r="931" spans="1:19" ht="15.75" x14ac:dyDescent="0.25">
      <c r="A931" s="110" t="s">
        <v>2899</v>
      </c>
      <c r="B931" s="290"/>
      <c r="C931" s="290"/>
      <c r="D931" s="291"/>
      <c r="E931" s="291"/>
      <c r="F931" s="292"/>
      <c r="G931" s="293"/>
      <c r="H931" s="294"/>
      <c r="I931" s="295"/>
      <c r="J931" s="295"/>
      <c r="K931" s="103"/>
      <c r="L931" s="103"/>
      <c r="M931" s="103"/>
      <c r="N931" s="103"/>
      <c r="O931" s="103"/>
      <c r="P931" s="103"/>
      <c r="Q931" s="103"/>
      <c r="R931" s="103"/>
      <c r="S931" s="103"/>
    </row>
    <row r="932" spans="1:19" ht="15.75" x14ac:dyDescent="0.25">
      <c r="A932" s="298" t="s">
        <v>2900</v>
      </c>
      <c r="B932" s="299"/>
      <c r="C932" s="299"/>
      <c r="D932" s="300"/>
      <c r="E932" s="300"/>
      <c r="F932" s="301"/>
      <c r="G932" s="302"/>
      <c r="H932" s="303" t="s">
        <v>1981</v>
      </c>
      <c r="I932" s="304"/>
      <c r="J932" s="304"/>
      <c r="K932" s="103"/>
      <c r="L932" s="103"/>
      <c r="M932" s="103"/>
      <c r="N932" s="103"/>
      <c r="O932" s="103"/>
      <c r="P932" s="103"/>
      <c r="Q932" s="103"/>
      <c r="R932" s="103"/>
      <c r="S932" s="103"/>
    </row>
    <row r="933" spans="1:19" ht="15.75" x14ac:dyDescent="0.25">
      <c r="A933" s="296">
        <v>802001</v>
      </c>
      <c r="B933" s="910" t="s">
        <v>2901</v>
      </c>
      <c r="C933" s="911"/>
      <c r="D933" s="870" t="s">
        <v>2902</v>
      </c>
      <c r="E933" s="871"/>
      <c r="F933" s="175" t="s">
        <v>2022</v>
      </c>
      <c r="G933" s="176" t="s">
        <v>2020</v>
      </c>
      <c r="H933" s="215">
        <v>1100</v>
      </c>
      <c r="I933" s="177"/>
      <c r="J933" s="177"/>
      <c r="K933" s="103"/>
      <c r="L933" s="103"/>
      <c r="M933" s="103"/>
      <c r="N933" s="103"/>
      <c r="O933" s="103"/>
      <c r="P933" s="103"/>
      <c r="Q933" s="103"/>
      <c r="R933" s="103"/>
      <c r="S933" s="103"/>
    </row>
    <row r="934" spans="1:19" ht="15.75" x14ac:dyDescent="0.25">
      <c r="A934" s="156">
        <v>802002</v>
      </c>
      <c r="B934" s="869" t="s">
        <v>2903</v>
      </c>
      <c r="C934" s="866"/>
      <c r="D934" s="868" t="s">
        <v>2902</v>
      </c>
      <c r="E934" s="859"/>
      <c r="F934" s="171" t="s">
        <v>2022</v>
      </c>
      <c r="G934" s="172" t="s">
        <v>2020</v>
      </c>
      <c r="H934" s="213">
        <v>1600</v>
      </c>
      <c r="I934" s="173"/>
      <c r="J934" s="173"/>
      <c r="K934" s="103"/>
      <c r="L934" s="103"/>
      <c r="M934" s="103"/>
      <c r="N934" s="103"/>
      <c r="O934" s="103"/>
      <c r="P934" s="103"/>
      <c r="Q934" s="103"/>
      <c r="R934" s="103"/>
      <c r="S934" s="103"/>
    </row>
    <row r="935" spans="1:19" ht="15.75" x14ac:dyDescent="0.25">
      <c r="A935" s="156">
        <v>802003</v>
      </c>
      <c r="B935" s="869" t="s">
        <v>2904</v>
      </c>
      <c r="C935" s="866"/>
      <c r="D935" s="868" t="s">
        <v>2902</v>
      </c>
      <c r="E935" s="859"/>
      <c r="F935" s="171" t="s">
        <v>2022</v>
      </c>
      <c r="G935" s="172" t="s">
        <v>2905</v>
      </c>
      <c r="H935" s="213">
        <v>1800</v>
      </c>
      <c r="I935" s="173"/>
      <c r="J935" s="173"/>
      <c r="K935" s="103"/>
      <c r="L935" s="103"/>
      <c r="M935" s="103"/>
      <c r="N935" s="103"/>
      <c r="O935" s="103"/>
      <c r="P935" s="103"/>
      <c r="Q935" s="103"/>
      <c r="R935" s="103"/>
      <c r="S935" s="103"/>
    </row>
    <row r="936" spans="1:19" ht="15.75" x14ac:dyDescent="0.25">
      <c r="A936" s="156">
        <v>802004</v>
      </c>
      <c r="B936" s="869" t="s">
        <v>2906</v>
      </c>
      <c r="C936" s="866"/>
      <c r="D936" s="868" t="s">
        <v>2902</v>
      </c>
      <c r="E936" s="859"/>
      <c r="F936" s="171" t="s">
        <v>2022</v>
      </c>
      <c r="G936" s="172" t="s">
        <v>2020</v>
      </c>
      <c r="H936" s="213">
        <v>1000</v>
      </c>
      <c r="I936" s="173"/>
      <c r="J936" s="173"/>
      <c r="K936" s="103"/>
      <c r="L936" s="103"/>
      <c r="M936" s="103"/>
      <c r="N936" s="103"/>
      <c r="O936" s="103"/>
      <c r="P936" s="103"/>
      <c r="Q936" s="103"/>
      <c r="R936" s="103"/>
      <c r="S936" s="103"/>
    </row>
    <row r="937" spans="1:19" ht="15.75" x14ac:dyDescent="0.25">
      <c r="A937" s="156">
        <v>802005</v>
      </c>
      <c r="B937" s="869" t="s">
        <v>2907</v>
      </c>
      <c r="C937" s="866"/>
      <c r="D937" s="868" t="s">
        <v>2902</v>
      </c>
      <c r="E937" s="859"/>
      <c r="F937" s="171" t="s">
        <v>2022</v>
      </c>
      <c r="G937" s="172" t="s">
        <v>2020</v>
      </c>
      <c r="H937" s="194">
        <v>800</v>
      </c>
      <c r="I937" s="173"/>
      <c r="J937" s="173"/>
      <c r="K937" s="103"/>
      <c r="L937" s="103"/>
      <c r="M937" s="103"/>
      <c r="N937" s="103"/>
      <c r="O937" s="103"/>
      <c r="P937" s="103"/>
      <c r="Q937" s="103"/>
      <c r="R937" s="103"/>
      <c r="S937" s="103"/>
    </row>
    <row r="938" spans="1:19" ht="15.75" x14ac:dyDescent="0.25">
      <c r="A938" s="297">
        <v>802006</v>
      </c>
      <c r="B938" s="925" t="s">
        <v>2908</v>
      </c>
      <c r="C938" s="926"/>
      <c r="D938" s="872" t="s">
        <v>2902</v>
      </c>
      <c r="E938" s="873"/>
      <c r="F938" s="171" t="s">
        <v>2022</v>
      </c>
      <c r="G938" s="172" t="s">
        <v>2020</v>
      </c>
      <c r="H938" s="194">
        <v>800</v>
      </c>
      <c r="I938" s="173"/>
      <c r="J938" s="173"/>
      <c r="K938" s="103"/>
      <c r="L938" s="103"/>
      <c r="M938" s="103"/>
      <c r="N938" s="103"/>
      <c r="O938" s="103"/>
      <c r="P938" s="103"/>
      <c r="Q938" s="103"/>
      <c r="R938" s="103"/>
      <c r="S938" s="103"/>
    </row>
    <row r="939" spans="1:19" ht="15.75" x14ac:dyDescent="0.25">
      <c r="A939" s="298" t="s">
        <v>2909</v>
      </c>
      <c r="B939" s="299"/>
      <c r="C939" s="299"/>
      <c r="D939" s="300"/>
      <c r="E939" s="300"/>
      <c r="F939" s="301"/>
      <c r="G939" s="302"/>
      <c r="H939" s="303" t="s">
        <v>1981</v>
      </c>
      <c r="I939" s="304"/>
      <c r="J939" s="304"/>
      <c r="K939" s="103"/>
      <c r="L939" s="103"/>
      <c r="M939" s="103"/>
      <c r="N939" s="103"/>
      <c r="O939" s="103"/>
      <c r="P939" s="103"/>
      <c r="Q939" s="103"/>
      <c r="R939" s="103"/>
      <c r="S939" s="103"/>
    </row>
    <row r="940" spans="1:19" ht="15.75" x14ac:dyDescent="0.25">
      <c r="A940" s="296">
        <v>803001</v>
      </c>
      <c r="B940" s="910" t="s">
        <v>2910</v>
      </c>
      <c r="C940" s="911"/>
      <c r="D940" s="870" t="s">
        <v>2911</v>
      </c>
      <c r="E940" s="871"/>
      <c r="F940" s="175" t="s">
        <v>2022</v>
      </c>
      <c r="G940" s="176" t="s">
        <v>2020</v>
      </c>
      <c r="H940" s="215">
        <v>1100</v>
      </c>
      <c r="I940" s="177"/>
      <c r="J940" s="177"/>
      <c r="K940" s="103"/>
      <c r="L940" s="103"/>
      <c r="M940" s="103"/>
      <c r="N940" s="103"/>
      <c r="O940" s="103"/>
      <c r="P940" s="103"/>
      <c r="Q940" s="103"/>
      <c r="R940" s="103"/>
      <c r="S940" s="103"/>
    </row>
    <row r="941" spans="1:19" ht="15.75" x14ac:dyDescent="0.25">
      <c r="A941" s="156">
        <v>803002</v>
      </c>
      <c r="B941" s="869" t="s">
        <v>2912</v>
      </c>
      <c r="C941" s="866"/>
      <c r="D941" s="868" t="s">
        <v>2911</v>
      </c>
      <c r="E941" s="859"/>
      <c r="F941" s="171" t="s">
        <v>2022</v>
      </c>
      <c r="G941" s="172" t="s">
        <v>2020</v>
      </c>
      <c r="H941" s="213">
        <v>1500</v>
      </c>
      <c r="I941" s="173"/>
      <c r="J941" s="173"/>
      <c r="K941" s="103"/>
      <c r="L941" s="103"/>
      <c r="M941" s="103"/>
      <c r="N941" s="103"/>
      <c r="O941" s="103"/>
      <c r="P941" s="103"/>
      <c r="Q941" s="103"/>
      <c r="R941" s="103"/>
      <c r="S941" s="103"/>
    </row>
    <row r="942" spans="1:19" ht="15.75" x14ac:dyDescent="0.25">
      <c r="A942" s="156">
        <v>803003</v>
      </c>
      <c r="B942" s="869" t="s">
        <v>2913</v>
      </c>
      <c r="C942" s="866"/>
      <c r="D942" s="868" t="s">
        <v>2911</v>
      </c>
      <c r="E942" s="859"/>
      <c r="F942" s="171" t="s">
        <v>2022</v>
      </c>
      <c r="G942" s="172" t="s">
        <v>2020</v>
      </c>
      <c r="H942" s="194">
        <v>1100</v>
      </c>
      <c r="I942" s="173"/>
      <c r="J942" s="173"/>
      <c r="K942" s="103"/>
      <c r="L942" s="103"/>
      <c r="M942" s="103"/>
      <c r="N942" s="103"/>
      <c r="O942" s="103"/>
      <c r="P942" s="103"/>
      <c r="Q942" s="103"/>
      <c r="R942" s="103"/>
      <c r="S942" s="103"/>
    </row>
    <row r="943" spans="1:19" ht="15.75" x14ac:dyDescent="0.25">
      <c r="A943" s="156">
        <v>803004</v>
      </c>
      <c r="B943" s="869" t="s">
        <v>2914</v>
      </c>
      <c r="C943" s="866"/>
      <c r="D943" s="868" t="s">
        <v>2911</v>
      </c>
      <c r="E943" s="859"/>
      <c r="F943" s="171" t="s">
        <v>2022</v>
      </c>
      <c r="G943" s="172" t="s">
        <v>2020</v>
      </c>
      <c r="H943" s="213">
        <v>1800</v>
      </c>
      <c r="I943" s="173"/>
      <c r="J943" s="173"/>
      <c r="K943" s="103"/>
      <c r="L943" s="103"/>
      <c r="M943" s="103"/>
      <c r="N943" s="103"/>
      <c r="O943" s="103"/>
      <c r="P943" s="103"/>
      <c r="Q943" s="103"/>
      <c r="R943" s="103"/>
      <c r="S943" s="103"/>
    </row>
    <row r="944" spans="1:19" ht="15.75" x14ac:dyDescent="0.25">
      <c r="A944" s="156">
        <v>803005</v>
      </c>
      <c r="B944" s="869" t="s">
        <v>2915</v>
      </c>
      <c r="C944" s="866"/>
      <c r="D944" s="868" t="s">
        <v>2911</v>
      </c>
      <c r="E944" s="859"/>
      <c r="F944" s="171" t="s">
        <v>2022</v>
      </c>
      <c r="G944" s="172" t="s">
        <v>2905</v>
      </c>
      <c r="H944" s="194">
        <v>1300</v>
      </c>
      <c r="I944" s="173"/>
      <c r="J944" s="173"/>
      <c r="K944" s="103"/>
      <c r="L944" s="103"/>
      <c r="M944" s="103"/>
      <c r="N944" s="103"/>
      <c r="O944" s="103"/>
      <c r="P944" s="103"/>
      <c r="Q944" s="103"/>
      <c r="R944" s="103"/>
      <c r="S944" s="103"/>
    </row>
    <row r="945" spans="1:19" ht="15.75" x14ac:dyDescent="0.25">
      <c r="A945" s="156">
        <v>803006</v>
      </c>
      <c r="B945" s="869" t="s">
        <v>2906</v>
      </c>
      <c r="C945" s="866"/>
      <c r="D945" s="868" t="s">
        <v>2911</v>
      </c>
      <c r="E945" s="859"/>
      <c r="F945" s="171" t="s">
        <v>2022</v>
      </c>
      <c r="G945" s="172" t="s">
        <v>2020</v>
      </c>
      <c r="H945" s="213">
        <v>1000</v>
      </c>
      <c r="I945" s="173"/>
      <c r="J945" s="173"/>
      <c r="K945" s="103"/>
      <c r="L945" s="103"/>
      <c r="M945" s="103"/>
      <c r="N945" s="103"/>
      <c r="O945" s="103"/>
      <c r="P945" s="103"/>
      <c r="Q945" s="103"/>
      <c r="R945" s="103"/>
      <c r="S945" s="103"/>
    </row>
    <row r="946" spans="1:19" ht="15.75" x14ac:dyDescent="0.25">
      <c r="A946" s="156">
        <v>803007</v>
      </c>
      <c r="B946" s="869" t="s">
        <v>2916</v>
      </c>
      <c r="C946" s="866"/>
      <c r="D946" s="868" t="s">
        <v>2911</v>
      </c>
      <c r="E946" s="859"/>
      <c r="F946" s="171" t="s">
        <v>2022</v>
      </c>
      <c r="G946" s="172" t="s">
        <v>2020</v>
      </c>
      <c r="H946" s="213">
        <v>1400</v>
      </c>
      <c r="I946" s="173"/>
      <c r="J946" s="173"/>
      <c r="K946" s="103"/>
      <c r="L946" s="103"/>
      <c r="M946" s="103"/>
      <c r="N946" s="103"/>
      <c r="O946" s="103"/>
      <c r="P946" s="103"/>
      <c r="Q946" s="103"/>
      <c r="R946" s="103"/>
      <c r="S946" s="103"/>
    </row>
    <row r="947" spans="1:19" ht="15.75" x14ac:dyDescent="0.25">
      <c r="A947" s="156">
        <v>803008</v>
      </c>
      <c r="B947" s="869" t="s">
        <v>2917</v>
      </c>
      <c r="C947" s="866"/>
      <c r="D947" s="868" t="s">
        <v>2911</v>
      </c>
      <c r="E947" s="859"/>
      <c r="F947" s="171" t="s">
        <v>2022</v>
      </c>
      <c r="G947" s="172" t="s">
        <v>2020</v>
      </c>
      <c r="H947" s="213">
        <v>1500</v>
      </c>
      <c r="I947" s="173"/>
      <c r="J947" s="173"/>
      <c r="K947" s="103"/>
      <c r="L947" s="103"/>
      <c r="M947" s="103"/>
      <c r="N947" s="103"/>
      <c r="O947" s="103"/>
      <c r="P947" s="103"/>
      <c r="Q947" s="103"/>
      <c r="R947" s="103"/>
      <c r="S947" s="103"/>
    </row>
    <row r="948" spans="1:19" ht="15.75" x14ac:dyDescent="0.25">
      <c r="A948" s="297">
        <v>803009</v>
      </c>
      <c r="B948" s="925" t="s">
        <v>2907</v>
      </c>
      <c r="C948" s="926"/>
      <c r="D948" s="872" t="s">
        <v>2911</v>
      </c>
      <c r="E948" s="873"/>
      <c r="F948" s="171" t="s">
        <v>2022</v>
      </c>
      <c r="G948" s="172" t="s">
        <v>2020</v>
      </c>
      <c r="H948" s="213">
        <v>1000</v>
      </c>
      <c r="I948" s="173"/>
      <c r="J948" s="173"/>
      <c r="K948" s="103"/>
      <c r="L948" s="103"/>
      <c r="M948" s="103"/>
      <c r="N948" s="103"/>
      <c r="O948" s="103"/>
      <c r="P948" s="103"/>
      <c r="Q948" s="103"/>
      <c r="R948" s="103"/>
      <c r="S948" s="103"/>
    </row>
    <row r="949" spans="1:19" ht="15.75" x14ac:dyDescent="0.25">
      <c r="A949" s="298" t="s">
        <v>2918</v>
      </c>
      <c r="B949" s="299"/>
      <c r="C949" s="299"/>
      <c r="D949" s="300"/>
      <c r="E949" s="300"/>
      <c r="F949" s="301"/>
      <c r="G949" s="302"/>
      <c r="H949" s="303"/>
      <c r="I949" s="304"/>
      <c r="J949" s="304"/>
      <c r="K949" s="103"/>
      <c r="L949" s="103"/>
      <c r="M949" s="103"/>
      <c r="N949" s="103"/>
      <c r="O949" s="103"/>
      <c r="P949" s="103"/>
      <c r="Q949" s="103"/>
      <c r="R949" s="103"/>
      <c r="S949" s="103"/>
    </row>
    <row r="950" spans="1:19" ht="15.75" x14ac:dyDescent="0.25">
      <c r="A950" s="296">
        <v>804001</v>
      </c>
      <c r="B950" s="910" t="s">
        <v>2919</v>
      </c>
      <c r="C950" s="911"/>
      <c r="D950" s="870" t="s">
        <v>2920</v>
      </c>
      <c r="E950" s="871"/>
      <c r="F950" s="175" t="s">
        <v>2022</v>
      </c>
      <c r="G950" s="176" t="s">
        <v>2020</v>
      </c>
      <c r="H950" s="215">
        <v>900</v>
      </c>
      <c r="I950" s="177"/>
      <c r="J950" s="177"/>
      <c r="K950" s="103"/>
      <c r="L950" s="103"/>
      <c r="M950" s="103"/>
      <c r="N950" s="103"/>
      <c r="O950" s="103"/>
      <c r="P950" s="103"/>
      <c r="Q950" s="103"/>
      <c r="R950" s="103"/>
      <c r="S950" s="103"/>
    </row>
    <row r="951" spans="1:19" ht="15.75" x14ac:dyDescent="0.25">
      <c r="A951" s="156">
        <v>804002</v>
      </c>
      <c r="B951" s="869" t="s">
        <v>2921</v>
      </c>
      <c r="C951" s="866"/>
      <c r="D951" s="868" t="s">
        <v>2920</v>
      </c>
      <c r="E951" s="859"/>
      <c r="F951" s="171" t="s">
        <v>2022</v>
      </c>
      <c r="G951" s="172" t="s">
        <v>2020</v>
      </c>
      <c r="H951" s="194">
        <v>1400</v>
      </c>
      <c r="I951" s="173"/>
      <c r="J951" s="173"/>
      <c r="K951" s="103"/>
      <c r="L951" s="103"/>
      <c r="M951" s="103"/>
      <c r="N951" s="103"/>
      <c r="O951" s="103"/>
      <c r="P951" s="103"/>
      <c r="Q951" s="103"/>
      <c r="R951" s="103"/>
      <c r="S951" s="103"/>
    </row>
    <row r="952" spans="1:19" ht="15.75" x14ac:dyDescent="0.25">
      <c r="A952" s="156">
        <v>804003</v>
      </c>
      <c r="B952" s="869" t="s">
        <v>2922</v>
      </c>
      <c r="C952" s="866"/>
      <c r="D952" s="868" t="s">
        <v>2920</v>
      </c>
      <c r="E952" s="859"/>
      <c r="F952" s="171" t="s">
        <v>2022</v>
      </c>
      <c r="G952" s="172" t="s">
        <v>2020</v>
      </c>
      <c r="H952" s="194">
        <v>1000</v>
      </c>
      <c r="I952" s="173"/>
      <c r="J952" s="173"/>
      <c r="K952" s="103"/>
      <c r="L952" s="103"/>
      <c r="M952" s="103"/>
      <c r="N952" s="103"/>
      <c r="O952" s="103"/>
      <c r="P952" s="103"/>
      <c r="Q952" s="103"/>
      <c r="R952" s="103"/>
      <c r="S952" s="103"/>
    </row>
    <row r="953" spans="1:19" ht="15.75" x14ac:dyDescent="0.25">
      <c r="A953" s="156">
        <v>804004</v>
      </c>
      <c r="B953" s="869" t="s">
        <v>2923</v>
      </c>
      <c r="C953" s="866"/>
      <c r="D953" s="868" t="s">
        <v>2920</v>
      </c>
      <c r="E953" s="859"/>
      <c r="F953" s="171" t="s">
        <v>2022</v>
      </c>
      <c r="G953" s="172" t="s">
        <v>2020</v>
      </c>
      <c r="H953" s="194">
        <v>1400</v>
      </c>
      <c r="I953" s="173"/>
      <c r="J953" s="173"/>
      <c r="K953" s="103"/>
      <c r="L953" s="103"/>
      <c r="M953" s="103"/>
      <c r="N953" s="103"/>
      <c r="O953" s="103"/>
      <c r="P953" s="103"/>
      <c r="Q953" s="103"/>
      <c r="R953" s="103"/>
      <c r="S953" s="103"/>
    </row>
    <row r="954" spans="1:19" ht="15.75" x14ac:dyDescent="0.25">
      <c r="A954" s="297">
        <v>804005</v>
      </c>
      <c r="B954" s="925" t="s">
        <v>2906</v>
      </c>
      <c r="C954" s="926"/>
      <c r="D954" s="872" t="s">
        <v>2920</v>
      </c>
      <c r="E954" s="873"/>
      <c r="F954" s="171" t="s">
        <v>2022</v>
      </c>
      <c r="G954" s="172" t="s">
        <v>2020</v>
      </c>
      <c r="H954" s="194">
        <v>1000</v>
      </c>
      <c r="I954" s="173"/>
      <c r="J954" s="173"/>
      <c r="K954" s="103"/>
      <c r="L954" s="103"/>
      <c r="M954" s="103"/>
      <c r="N954" s="103"/>
      <c r="O954" s="103"/>
      <c r="P954" s="103"/>
      <c r="Q954" s="103"/>
      <c r="R954" s="103"/>
      <c r="S954" s="103"/>
    </row>
    <row r="955" spans="1:19" ht="15.75" x14ac:dyDescent="0.25">
      <c r="A955" s="685">
        <v>804006</v>
      </c>
      <c r="B955" s="865" t="s">
        <v>6574</v>
      </c>
      <c r="C955" s="866"/>
      <c r="D955" s="867" t="s">
        <v>2920</v>
      </c>
      <c r="E955" s="859"/>
      <c r="F955" s="551" t="s">
        <v>2022</v>
      </c>
      <c r="G955" s="555" t="s">
        <v>2517</v>
      </c>
      <c r="H955" s="566">
        <v>1200</v>
      </c>
      <c r="I955" s="173"/>
      <c r="J955" s="173"/>
      <c r="K955" s="103"/>
      <c r="L955" s="103"/>
      <c r="M955" s="103"/>
      <c r="N955" s="103"/>
      <c r="O955" s="103"/>
      <c r="P955" s="103"/>
      <c r="Q955" s="103"/>
      <c r="R955" s="103"/>
      <c r="S955" s="103"/>
    </row>
    <row r="956" spans="1:19" ht="15.75" x14ac:dyDescent="0.25">
      <c r="A956" s="685">
        <v>804007</v>
      </c>
      <c r="B956" s="865" t="s">
        <v>6575</v>
      </c>
      <c r="C956" s="866"/>
      <c r="D956" s="867" t="s">
        <v>2920</v>
      </c>
      <c r="E956" s="859"/>
      <c r="F956" s="551" t="s">
        <v>2022</v>
      </c>
      <c r="G956" s="555" t="s">
        <v>2517</v>
      </c>
      <c r="H956" s="566">
        <v>2000</v>
      </c>
      <c r="I956" s="173"/>
      <c r="J956" s="173"/>
      <c r="K956" s="103"/>
      <c r="L956" s="103"/>
      <c r="M956" s="103"/>
      <c r="N956" s="103"/>
      <c r="O956" s="103"/>
      <c r="P956" s="103"/>
      <c r="Q956" s="103"/>
      <c r="R956" s="103"/>
      <c r="S956" s="103"/>
    </row>
    <row r="957" spans="1:19" ht="15.75" x14ac:dyDescent="0.25">
      <c r="A957" s="685">
        <v>804008</v>
      </c>
      <c r="B957" s="865" t="s">
        <v>6576</v>
      </c>
      <c r="C957" s="866"/>
      <c r="D957" s="867" t="s">
        <v>2920</v>
      </c>
      <c r="E957" s="859"/>
      <c r="F957" s="551" t="s">
        <v>2022</v>
      </c>
      <c r="G957" s="555" t="s">
        <v>2517</v>
      </c>
      <c r="H957" s="566">
        <v>1400</v>
      </c>
      <c r="I957" s="173"/>
      <c r="J957" s="173"/>
      <c r="K957" s="103"/>
      <c r="L957" s="103"/>
      <c r="M957" s="103"/>
      <c r="N957" s="103"/>
      <c r="O957" s="103"/>
      <c r="P957" s="103"/>
      <c r="Q957" s="103"/>
      <c r="R957" s="103"/>
      <c r="S957" s="103"/>
    </row>
    <row r="958" spans="1:19" ht="15.75" x14ac:dyDescent="0.25">
      <c r="A958" s="685">
        <v>804009</v>
      </c>
      <c r="B958" s="865" t="s">
        <v>6577</v>
      </c>
      <c r="C958" s="866"/>
      <c r="D958" s="867" t="s">
        <v>2920</v>
      </c>
      <c r="E958" s="859"/>
      <c r="F958" s="551" t="s">
        <v>2022</v>
      </c>
      <c r="G958" s="555" t="s">
        <v>2517</v>
      </c>
      <c r="H958" s="566">
        <v>2000</v>
      </c>
      <c r="I958" s="173"/>
      <c r="J958" s="173"/>
      <c r="K958" s="103"/>
      <c r="L958" s="103"/>
      <c r="M958" s="103"/>
      <c r="N958" s="103"/>
      <c r="O958" s="103"/>
      <c r="P958" s="103"/>
      <c r="Q958" s="103"/>
      <c r="R958" s="103"/>
      <c r="S958" s="103"/>
    </row>
    <row r="959" spans="1:19" ht="15.75" x14ac:dyDescent="0.25">
      <c r="A959" s="298" t="s">
        <v>2924</v>
      </c>
      <c r="B959" s="299"/>
      <c r="C959" s="299"/>
      <c r="D959" s="300"/>
      <c r="E959" s="300"/>
      <c r="F959" s="301"/>
      <c r="G959" s="302"/>
      <c r="H959" s="303" t="s">
        <v>1981</v>
      </c>
      <c r="I959" s="304"/>
      <c r="J959" s="304"/>
      <c r="K959" s="103"/>
      <c r="L959" s="103"/>
      <c r="M959" s="103"/>
      <c r="N959" s="103"/>
      <c r="O959" s="103"/>
      <c r="P959" s="103"/>
      <c r="Q959" s="103"/>
      <c r="R959" s="103"/>
      <c r="S959" s="103"/>
    </row>
    <row r="960" spans="1:19" ht="15.75" x14ac:dyDescent="0.25">
      <c r="A960" s="305">
        <v>805001</v>
      </c>
      <c r="B960" s="910" t="s">
        <v>2925</v>
      </c>
      <c r="C960" s="911"/>
      <c r="D960" s="870" t="s">
        <v>2926</v>
      </c>
      <c r="E960" s="871"/>
      <c r="F960" s="175" t="s">
        <v>2022</v>
      </c>
      <c r="G960" s="176" t="s">
        <v>2758</v>
      </c>
      <c r="H960" s="215">
        <v>2000</v>
      </c>
      <c r="I960" s="177"/>
      <c r="J960" s="177"/>
      <c r="K960" s="103"/>
      <c r="L960" s="103"/>
      <c r="M960" s="103"/>
      <c r="N960" s="103"/>
      <c r="O960" s="103"/>
      <c r="P960" s="103"/>
      <c r="Q960" s="103"/>
      <c r="R960" s="103"/>
      <c r="S960" s="103"/>
    </row>
    <row r="961" spans="1:19" ht="15.75" x14ac:dyDescent="0.25">
      <c r="A961" s="156">
        <v>805002</v>
      </c>
      <c r="B961" s="869" t="s">
        <v>2927</v>
      </c>
      <c r="C961" s="866"/>
      <c r="D961" s="868" t="s">
        <v>2928</v>
      </c>
      <c r="E961" s="859"/>
      <c r="F961" s="171" t="s">
        <v>2022</v>
      </c>
      <c r="G961" s="172" t="s">
        <v>2020</v>
      </c>
      <c r="H961" s="194">
        <v>1600</v>
      </c>
      <c r="I961" s="173"/>
      <c r="J961" s="173"/>
      <c r="K961" s="103"/>
      <c r="L961" s="103"/>
      <c r="M961" s="103"/>
      <c r="N961" s="103"/>
      <c r="O961" s="103"/>
      <c r="P961" s="103"/>
      <c r="Q961" s="103"/>
      <c r="R961" s="103"/>
      <c r="S961" s="103"/>
    </row>
    <row r="962" spans="1:19" ht="15.75" x14ac:dyDescent="0.25">
      <c r="A962" s="156">
        <v>805003</v>
      </c>
      <c r="B962" s="869" t="s">
        <v>2929</v>
      </c>
      <c r="C962" s="866"/>
      <c r="D962" s="868" t="s">
        <v>2928</v>
      </c>
      <c r="E962" s="859"/>
      <c r="F962" s="171" t="s">
        <v>2022</v>
      </c>
      <c r="G962" s="172" t="s">
        <v>2020</v>
      </c>
      <c r="H962" s="213">
        <v>1600</v>
      </c>
      <c r="I962" s="211"/>
      <c r="J962" s="211"/>
      <c r="K962" s="103"/>
      <c r="L962" s="103"/>
      <c r="M962" s="103"/>
      <c r="N962" s="103"/>
      <c r="O962" s="103"/>
      <c r="P962" s="103"/>
      <c r="Q962" s="103"/>
      <c r="R962" s="103"/>
      <c r="S962" s="103"/>
    </row>
    <row r="963" spans="1:19" ht="15.75" x14ac:dyDescent="0.25">
      <c r="A963" s="156">
        <v>805004</v>
      </c>
      <c r="B963" s="869" t="s">
        <v>2930</v>
      </c>
      <c r="C963" s="866"/>
      <c r="D963" s="868" t="s">
        <v>2928</v>
      </c>
      <c r="E963" s="859"/>
      <c r="F963" s="171" t="s">
        <v>2022</v>
      </c>
      <c r="G963" s="172" t="s">
        <v>2020</v>
      </c>
      <c r="H963" s="194">
        <v>1800</v>
      </c>
      <c r="I963" s="211"/>
      <c r="J963" s="211"/>
      <c r="K963" s="103"/>
      <c r="L963" s="103"/>
      <c r="M963" s="103"/>
      <c r="N963" s="103"/>
      <c r="O963" s="103"/>
      <c r="P963" s="103"/>
      <c r="Q963" s="103"/>
      <c r="R963" s="103"/>
      <c r="S963" s="103"/>
    </row>
    <row r="964" spans="1:19" ht="15.75" x14ac:dyDescent="0.25">
      <c r="A964" s="156">
        <v>805005</v>
      </c>
      <c r="B964" s="869" t="s">
        <v>2931</v>
      </c>
      <c r="C964" s="866"/>
      <c r="D964" s="868" t="s">
        <v>2928</v>
      </c>
      <c r="E964" s="859"/>
      <c r="F964" s="171" t="s">
        <v>2022</v>
      </c>
      <c r="G964" s="172" t="s">
        <v>2020</v>
      </c>
      <c r="H964" s="213">
        <v>1800</v>
      </c>
      <c r="I964" s="211"/>
      <c r="J964" s="211"/>
      <c r="K964" s="103"/>
      <c r="L964" s="103"/>
      <c r="M964" s="103"/>
      <c r="N964" s="103"/>
      <c r="O964" s="103"/>
      <c r="P964" s="103"/>
      <c r="Q964" s="103"/>
      <c r="R964" s="103"/>
      <c r="S964" s="103"/>
    </row>
    <row r="965" spans="1:19" ht="15.75" x14ac:dyDescent="0.25">
      <c r="A965" s="156">
        <v>805006</v>
      </c>
      <c r="B965" s="869" t="s">
        <v>2906</v>
      </c>
      <c r="C965" s="866"/>
      <c r="D965" s="868" t="s">
        <v>2928</v>
      </c>
      <c r="E965" s="859"/>
      <c r="F965" s="171" t="s">
        <v>2022</v>
      </c>
      <c r="G965" s="172" t="s">
        <v>2020</v>
      </c>
      <c r="H965" s="194">
        <v>1100</v>
      </c>
      <c r="I965" s="211"/>
      <c r="J965" s="211"/>
      <c r="K965" s="103"/>
      <c r="L965" s="103"/>
      <c r="M965" s="103"/>
      <c r="N965" s="103"/>
      <c r="O965" s="103"/>
      <c r="P965" s="103"/>
      <c r="Q965" s="103"/>
      <c r="R965" s="103"/>
      <c r="S965" s="103"/>
    </row>
    <row r="966" spans="1:19" ht="15.75" x14ac:dyDescent="0.25">
      <c r="A966" s="156">
        <v>805007</v>
      </c>
      <c r="B966" s="869" t="s">
        <v>2908</v>
      </c>
      <c r="C966" s="866"/>
      <c r="D966" s="868" t="s">
        <v>2928</v>
      </c>
      <c r="E966" s="859"/>
      <c r="F966" s="171" t="s">
        <v>2022</v>
      </c>
      <c r="G966" s="172" t="s">
        <v>2020</v>
      </c>
      <c r="H966" s="213">
        <v>1100</v>
      </c>
      <c r="I966" s="211"/>
      <c r="J966" s="211"/>
      <c r="K966" s="103"/>
      <c r="L966" s="103"/>
      <c r="M966" s="103"/>
      <c r="N966" s="103"/>
      <c r="O966" s="103"/>
      <c r="P966" s="103"/>
      <c r="Q966" s="103"/>
      <c r="R966" s="103"/>
      <c r="S966" s="103"/>
    </row>
    <row r="967" spans="1:19" ht="15.75" x14ac:dyDescent="0.25">
      <c r="A967" s="156">
        <v>805008</v>
      </c>
      <c r="B967" s="869" t="s">
        <v>2932</v>
      </c>
      <c r="C967" s="866"/>
      <c r="D967" s="868" t="s">
        <v>2933</v>
      </c>
      <c r="E967" s="859"/>
      <c r="F967" s="171" t="s">
        <v>2022</v>
      </c>
      <c r="G967" s="172" t="s">
        <v>2905</v>
      </c>
      <c r="H967" s="213">
        <v>1500</v>
      </c>
      <c r="I967" s="211"/>
      <c r="J967" s="211"/>
      <c r="K967" s="103"/>
      <c r="L967" s="103"/>
      <c r="M967" s="103"/>
      <c r="N967" s="103"/>
      <c r="O967" s="103"/>
      <c r="P967" s="103"/>
      <c r="Q967" s="103"/>
      <c r="R967" s="103"/>
      <c r="S967" s="103"/>
    </row>
    <row r="968" spans="1:19" ht="15.75" x14ac:dyDescent="0.25">
      <c r="A968" s="156">
        <v>805009</v>
      </c>
      <c r="B968" s="869" t="s">
        <v>2934</v>
      </c>
      <c r="C968" s="866"/>
      <c r="D968" s="868" t="s">
        <v>2928</v>
      </c>
      <c r="E968" s="859"/>
      <c r="F968" s="171" t="s">
        <v>2022</v>
      </c>
      <c r="G968" s="172" t="s">
        <v>2020</v>
      </c>
      <c r="H968" s="194">
        <v>1100</v>
      </c>
      <c r="I968" s="211"/>
      <c r="J968" s="211"/>
      <c r="K968" s="103"/>
      <c r="L968" s="103"/>
      <c r="M968" s="103"/>
      <c r="N968" s="103"/>
      <c r="O968" s="103"/>
      <c r="P968" s="103"/>
      <c r="Q968" s="103"/>
      <c r="R968" s="103"/>
      <c r="S968" s="103"/>
    </row>
    <row r="969" spans="1:19" ht="15.75" x14ac:dyDescent="0.25">
      <c r="A969" s="156">
        <v>805010</v>
      </c>
      <c r="B969" s="869" t="s">
        <v>2935</v>
      </c>
      <c r="C969" s="866"/>
      <c r="D969" s="868" t="s">
        <v>2928</v>
      </c>
      <c r="E969" s="859"/>
      <c r="F969" s="171" t="s">
        <v>2022</v>
      </c>
      <c r="G969" s="172" t="s">
        <v>2020</v>
      </c>
      <c r="H969" s="194">
        <v>1100</v>
      </c>
      <c r="I969" s="211"/>
      <c r="J969" s="211"/>
      <c r="K969" s="103"/>
      <c r="L969" s="103"/>
      <c r="M969" s="103"/>
      <c r="N969" s="103"/>
      <c r="O969" s="103"/>
      <c r="P969" s="103"/>
      <c r="Q969" s="103"/>
      <c r="R969" s="103"/>
      <c r="S969" s="103"/>
    </row>
    <row r="970" spans="1:19" ht="15.75" x14ac:dyDescent="0.25">
      <c r="A970" s="297">
        <v>805011</v>
      </c>
      <c r="B970" s="925" t="s">
        <v>2936</v>
      </c>
      <c r="C970" s="926"/>
      <c r="D970" s="872" t="s">
        <v>2928</v>
      </c>
      <c r="E970" s="873"/>
      <c r="F970" s="171" t="s">
        <v>2022</v>
      </c>
      <c r="G970" s="172" t="s">
        <v>2020</v>
      </c>
      <c r="H970" s="213">
        <v>1100</v>
      </c>
      <c r="I970" s="173"/>
      <c r="J970" s="173"/>
      <c r="K970" s="103"/>
      <c r="L970" s="103"/>
      <c r="M970" s="103"/>
      <c r="N970" s="103"/>
      <c r="O970" s="103"/>
      <c r="P970" s="103"/>
      <c r="Q970" s="103"/>
      <c r="R970" s="103"/>
      <c r="S970" s="103"/>
    </row>
    <row r="971" spans="1:19" ht="15.75" x14ac:dyDescent="0.25">
      <c r="A971" s="298" t="s">
        <v>2937</v>
      </c>
      <c r="B971" s="299"/>
      <c r="C971" s="299"/>
      <c r="D971" s="300"/>
      <c r="E971" s="300"/>
      <c r="F971" s="301"/>
      <c r="G971" s="302"/>
      <c r="H971" s="306" t="s">
        <v>1981</v>
      </c>
      <c r="I971" s="307"/>
      <c r="J971" s="307"/>
      <c r="K971" s="103"/>
      <c r="L971" s="103"/>
      <c r="M971" s="103"/>
      <c r="N971" s="103"/>
      <c r="O971" s="103"/>
      <c r="P971" s="103"/>
      <c r="Q971" s="103"/>
      <c r="R971" s="103"/>
      <c r="S971" s="103"/>
    </row>
    <row r="972" spans="1:19" ht="15.75" x14ac:dyDescent="0.25">
      <c r="A972" s="296">
        <v>806001</v>
      </c>
      <c r="B972" s="910" t="s">
        <v>2938</v>
      </c>
      <c r="C972" s="911"/>
      <c r="D972" s="870" t="s">
        <v>2939</v>
      </c>
      <c r="E972" s="871"/>
      <c r="F972" s="175" t="s">
        <v>2022</v>
      </c>
      <c r="G972" s="176" t="s">
        <v>2020</v>
      </c>
      <c r="H972" s="215">
        <v>900</v>
      </c>
      <c r="I972" s="196"/>
      <c r="J972" s="196"/>
      <c r="K972" s="103"/>
      <c r="L972" s="103"/>
      <c r="M972" s="103"/>
      <c r="N972" s="103"/>
      <c r="O972" s="103"/>
      <c r="P972" s="103"/>
      <c r="Q972" s="103"/>
      <c r="R972" s="103"/>
      <c r="S972" s="103"/>
    </row>
    <row r="973" spans="1:19" ht="15.75" x14ac:dyDescent="0.25">
      <c r="A973" s="156">
        <v>806002</v>
      </c>
      <c r="B973" s="869" t="s">
        <v>2940</v>
      </c>
      <c r="C973" s="866"/>
      <c r="D973" s="868" t="s">
        <v>2939</v>
      </c>
      <c r="E973" s="859"/>
      <c r="F973" s="171" t="s">
        <v>2022</v>
      </c>
      <c r="G973" s="172" t="s">
        <v>2020</v>
      </c>
      <c r="H973" s="194">
        <v>1500</v>
      </c>
      <c r="I973" s="211"/>
      <c r="J973" s="211"/>
      <c r="K973" s="103"/>
      <c r="L973" s="103"/>
      <c r="M973" s="103"/>
      <c r="N973" s="103"/>
      <c r="O973" s="103"/>
      <c r="P973" s="103"/>
      <c r="Q973" s="103"/>
      <c r="R973" s="103"/>
      <c r="S973" s="103"/>
    </row>
    <row r="974" spans="1:19" ht="15.75" x14ac:dyDescent="0.25">
      <c r="A974" s="156">
        <v>806003</v>
      </c>
      <c r="B974" s="869" t="s">
        <v>2930</v>
      </c>
      <c r="C974" s="866"/>
      <c r="D974" s="868" t="s">
        <v>2939</v>
      </c>
      <c r="E974" s="859"/>
      <c r="F974" s="171" t="s">
        <v>2022</v>
      </c>
      <c r="G974" s="172" t="s">
        <v>2020</v>
      </c>
      <c r="H974" s="194">
        <v>1000</v>
      </c>
      <c r="I974" s="211"/>
      <c r="J974" s="211"/>
      <c r="K974" s="103"/>
      <c r="L974" s="103"/>
      <c r="M974" s="103"/>
      <c r="N974" s="103"/>
      <c r="O974" s="103"/>
      <c r="P974" s="103"/>
      <c r="Q974" s="103"/>
      <c r="R974" s="103"/>
      <c r="S974" s="103"/>
    </row>
    <row r="975" spans="1:19" ht="15.75" x14ac:dyDescent="0.25">
      <c r="A975" s="156">
        <v>806004</v>
      </c>
      <c r="B975" s="869" t="s">
        <v>2931</v>
      </c>
      <c r="C975" s="866"/>
      <c r="D975" s="868" t="s">
        <v>2939</v>
      </c>
      <c r="E975" s="859"/>
      <c r="F975" s="171" t="s">
        <v>2022</v>
      </c>
      <c r="G975" s="172" t="s">
        <v>2020</v>
      </c>
      <c r="H975" s="194">
        <v>1600</v>
      </c>
      <c r="I975" s="211"/>
      <c r="J975" s="211"/>
      <c r="K975" s="103"/>
      <c r="L975" s="103"/>
      <c r="M975" s="103"/>
      <c r="N975" s="103"/>
      <c r="O975" s="103"/>
      <c r="P975" s="103"/>
      <c r="Q975" s="103"/>
      <c r="R975" s="103"/>
      <c r="S975" s="103"/>
    </row>
    <row r="976" spans="1:19" ht="15.75" x14ac:dyDescent="0.25">
      <c r="A976" s="156">
        <v>806005</v>
      </c>
      <c r="B976" s="869" t="s">
        <v>2941</v>
      </c>
      <c r="C976" s="866"/>
      <c r="D976" s="868" t="s">
        <v>2939</v>
      </c>
      <c r="E976" s="859"/>
      <c r="F976" s="171" t="s">
        <v>2022</v>
      </c>
      <c r="G976" s="172" t="s">
        <v>2020</v>
      </c>
      <c r="H976" s="194">
        <v>900</v>
      </c>
      <c r="I976" s="211"/>
      <c r="J976" s="211"/>
      <c r="K976" s="103"/>
      <c r="L976" s="103"/>
      <c r="M976" s="103"/>
      <c r="N976" s="103"/>
      <c r="O976" s="103"/>
      <c r="P976" s="103"/>
      <c r="Q976" s="103"/>
      <c r="R976" s="103"/>
      <c r="S976" s="103"/>
    </row>
    <row r="977" spans="1:19" ht="15.75" x14ac:dyDescent="0.25">
      <c r="A977" s="297">
        <v>806006</v>
      </c>
      <c r="B977" s="925" t="s">
        <v>2942</v>
      </c>
      <c r="C977" s="926"/>
      <c r="D977" s="872" t="s">
        <v>2939</v>
      </c>
      <c r="E977" s="873"/>
      <c r="F977" s="171" t="s">
        <v>2022</v>
      </c>
      <c r="G977" s="172" t="s">
        <v>2020</v>
      </c>
      <c r="H977" s="194">
        <v>1000</v>
      </c>
      <c r="I977" s="211"/>
      <c r="J977" s="211"/>
      <c r="K977" s="103"/>
      <c r="L977" s="103"/>
      <c r="M977" s="103"/>
      <c r="N977" s="103"/>
      <c r="O977" s="103"/>
      <c r="P977" s="103"/>
      <c r="Q977" s="103"/>
      <c r="R977" s="103"/>
      <c r="S977" s="103"/>
    </row>
    <row r="978" spans="1:19" ht="15.75" x14ac:dyDescent="0.25">
      <c r="A978" s="298" t="s">
        <v>2943</v>
      </c>
      <c r="B978" s="299"/>
      <c r="C978" s="299"/>
      <c r="D978" s="300"/>
      <c r="E978" s="300"/>
      <c r="F978" s="301"/>
      <c r="G978" s="302"/>
      <c r="H978" s="303" t="s">
        <v>1981</v>
      </c>
      <c r="I978" s="307"/>
      <c r="J978" s="307"/>
      <c r="K978" s="103"/>
      <c r="L978" s="103"/>
      <c r="M978" s="103"/>
      <c r="N978" s="103"/>
      <c r="O978" s="103"/>
      <c r="P978" s="103"/>
      <c r="Q978" s="103"/>
      <c r="R978" s="103"/>
      <c r="S978" s="103"/>
    </row>
    <row r="979" spans="1:19" ht="15.75" x14ac:dyDescent="0.25">
      <c r="A979" s="296">
        <v>807001</v>
      </c>
      <c r="B979" s="910" t="s">
        <v>2944</v>
      </c>
      <c r="C979" s="911"/>
      <c r="D979" s="870" t="s">
        <v>2945</v>
      </c>
      <c r="E979" s="871"/>
      <c r="F979" s="175" t="s">
        <v>2022</v>
      </c>
      <c r="G979" s="176" t="s">
        <v>2020</v>
      </c>
      <c r="H979" s="215">
        <v>1000</v>
      </c>
      <c r="I979" s="196"/>
      <c r="J979" s="196"/>
      <c r="K979" s="103"/>
      <c r="L979" s="103"/>
      <c r="M979" s="103"/>
      <c r="N979" s="103"/>
      <c r="O979" s="103"/>
      <c r="P979" s="103"/>
      <c r="Q979" s="103"/>
      <c r="R979" s="103"/>
      <c r="S979" s="103"/>
    </row>
    <row r="980" spans="1:19" ht="15.75" x14ac:dyDescent="0.25">
      <c r="A980" s="156">
        <v>807002</v>
      </c>
      <c r="B980" s="869" t="s">
        <v>2946</v>
      </c>
      <c r="C980" s="866"/>
      <c r="D980" s="868" t="s">
        <v>2945</v>
      </c>
      <c r="E980" s="859"/>
      <c r="F980" s="171" t="s">
        <v>2022</v>
      </c>
      <c r="G980" s="172" t="s">
        <v>2020</v>
      </c>
      <c r="H980" s="194">
        <v>1100</v>
      </c>
      <c r="I980" s="211"/>
      <c r="J980" s="211"/>
      <c r="K980" s="103"/>
      <c r="L980" s="103"/>
      <c r="M980" s="103"/>
      <c r="N980" s="103"/>
      <c r="O980" s="103"/>
      <c r="P980" s="103"/>
      <c r="Q980" s="103"/>
      <c r="R980" s="103"/>
      <c r="S980" s="103"/>
    </row>
    <row r="981" spans="1:19" ht="15.75" x14ac:dyDescent="0.25">
      <c r="A981" s="156">
        <v>807003</v>
      </c>
      <c r="B981" s="869" t="s">
        <v>2927</v>
      </c>
      <c r="C981" s="866"/>
      <c r="D981" s="868" t="s">
        <v>2945</v>
      </c>
      <c r="E981" s="859"/>
      <c r="F981" s="171" t="s">
        <v>2022</v>
      </c>
      <c r="G981" s="172" t="s">
        <v>2020</v>
      </c>
      <c r="H981" s="194">
        <v>1400</v>
      </c>
      <c r="I981" s="211"/>
      <c r="J981" s="211"/>
      <c r="K981" s="103"/>
      <c r="L981" s="103"/>
      <c r="M981" s="103"/>
      <c r="N981" s="103"/>
      <c r="O981" s="103"/>
      <c r="P981" s="103"/>
      <c r="Q981" s="103"/>
      <c r="R981" s="103"/>
      <c r="S981" s="103"/>
    </row>
    <row r="982" spans="1:19" ht="15.75" x14ac:dyDescent="0.25">
      <c r="A982" s="156">
        <v>807004</v>
      </c>
      <c r="B982" s="869" t="s">
        <v>2929</v>
      </c>
      <c r="C982" s="866"/>
      <c r="D982" s="868" t="s">
        <v>2945</v>
      </c>
      <c r="E982" s="859"/>
      <c r="F982" s="171" t="s">
        <v>2022</v>
      </c>
      <c r="G982" s="172" t="s">
        <v>2020</v>
      </c>
      <c r="H982" s="194">
        <v>2000</v>
      </c>
      <c r="I982" s="211"/>
      <c r="J982" s="211"/>
      <c r="K982" s="103"/>
      <c r="L982" s="103"/>
      <c r="M982" s="103"/>
      <c r="N982" s="103"/>
      <c r="O982" s="103"/>
      <c r="P982" s="103"/>
      <c r="Q982" s="103"/>
      <c r="R982" s="103"/>
      <c r="S982" s="103"/>
    </row>
    <row r="983" spans="1:19" ht="15.75" x14ac:dyDescent="0.25">
      <c r="A983" s="156">
        <v>807005</v>
      </c>
      <c r="B983" s="869" t="s">
        <v>2947</v>
      </c>
      <c r="C983" s="866"/>
      <c r="D983" s="868" t="s">
        <v>2945</v>
      </c>
      <c r="E983" s="859"/>
      <c r="F983" s="171" t="s">
        <v>2022</v>
      </c>
      <c r="G983" s="172" t="s">
        <v>2020</v>
      </c>
      <c r="H983" s="194">
        <v>1400</v>
      </c>
      <c r="I983" s="211"/>
      <c r="J983" s="211"/>
      <c r="K983" s="103"/>
      <c r="L983" s="103"/>
      <c r="M983" s="103"/>
      <c r="N983" s="103"/>
      <c r="O983" s="103"/>
      <c r="P983" s="103"/>
      <c r="Q983" s="103"/>
      <c r="R983" s="103"/>
      <c r="S983" s="103"/>
    </row>
    <row r="984" spans="1:19" ht="15.75" x14ac:dyDescent="0.25">
      <c r="A984" s="156">
        <v>807006</v>
      </c>
      <c r="B984" s="869" t="s">
        <v>2948</v>
      </c>
      <c r="C984" s="866"/>
      <c r="D984" s="868" t="s">
        <v>2945</v>
      </c>
      <c r="E984" s="859"/>
      <c r="F984" s="171" t="s">
        <v>2022</v>
      </c>
      <c r="G984" s="172" t="s">
        <v>2020</v>
      </c>
      <c r="H984" s="194">
        <v>2000</v>
      </c>
      <c r="I984" s="211"/>
      <c r="J984" s="211"/>
      <c r="K984" s="103"/>
      <c r="L984" s="103"/>
      <c r="M984" s="103"/>
      <c r="N984" s="103"/>
      <c r="O984" s="103"/>
      <c r="P984" s="103"/>
      <c r="Q984" s="103"/>
      <c r="R984" s="103"/>
      <c r="S984" s="103"/>
    </row>
    <row r="985" spans="1:19" ht="15.75" x14ac:dyDescent="0.25">
      <c r="A985" s="156">
        <v>807007</v>
      </c>
      <c r="B985" s="869" t="s">
        <v>2949</v>
      </c>
      <c r="C985" s="866"/>
      <c r="D985" s="868" t="s">
        <v>2945</v>
      </c>
      <c r="E985" s="859"/>
      <c r="F985" s="171" t="s">
        <v>2022</v>
      </c>
      <c r="G985" s="172" t="s">
        <v>2020</v>
      </c>
      <c r="H985" s="194">
        <v>1100</v>
      </c>
      <c r="I985" s="211"/>
      <c r="J985" s="211"/>
      <c r="K985" s="103"/>
      <c r="L985" s="103"/>
      <c r="M985" s="103"/>
      <c r="N985" s="103"/>
      <c r="O985" s="103"/>
      <c r="P985" s="103"/>
      <c r="Q985" s="103"/>
      <c r="R985" s="103"/>
      <c r="S985" s="103"/>
    </row>
    <row r="986" spans="1:19" ht="15.75" x14ac:dyDescent="0.25">
      <c r="A986" s="156">
        <v>807008</v>
      </c>
      <c r="B986" s="869" t="s">
        <v>2906</v>
      </c>
      <c r="C986" s="866"/>
      <c r="D986" s="868" t="s">
        <v>2945</v>
      </c>
      <c r="E986" s="859"/>
      <c r="F986" s="171" t="s">
        <v>2022</v>
      </c>
      <c r="G986" s="172" t="s">
        <v>2020</v>
      </c>
      <c r="H986" s="194">
        <v>1100</v>
      </c>
      <c r="I986" s="211"/>
      <c r="J986" s="211"/>
      <c r="K986" s="103"/>
      <c r="L986" s="103"/>
      <c r="M986" s="103"/>
      <c r="N986" s="103"/>
      <c r="O986" s="103"/>
      <c r="P986" s="103"/>
      <c r="Q986" s="103"/>
      <c r="R986" s="103"/>
      <c r="S986" s="103"/>
    </row>
    <row r="987" spans="1:19" ht="15.75" x14ac:dyDescent="0.25">
      <c r="A987" s="156">
        <v>807009</v>
      </c>
      <c r="B987" s="869" t="s">
        <v>2950</v>
      </c>
      <c r="C987" s="866"/>
      <c r="D987" s="868" t="s">
        <v>2945</v>
      </c>
      <c r="E987" s="859"/>
      <c r="F987" s="171" t="s">
        <v>2022</v>
      </c>
      <c r="G987" s="172" t="s">
        <v>2020</v>
      </c>
      <c r="H987" s="194">
        <v>1100</v>
      </c>
      <c r="I987" s="211"/>
      <c r="J987" s="211"/>
      <c r="K987" s="103"/>
      <c r="L987" s="103"/>
      <c r="M987" s="103"/>
      <c r="N987" s="103"/>
      <c r="O987" s="103"/>
      <c r="P987" s="103"/>
      <c r="Q987" s="103"/>
      <c r="R987" s="103"/>
      <c r="S987" s="103"/>
    </row>
    <row r="988" spans="1:19" ht="15.75" x14ac:dyDescent="0.25">
      <c r="A988" s="156">
        <v>807010</v>
      </c>
      <c r="B988" s="869" t="s">
        <v>2951</v>
      </c>
      <c r="C988" s="866"/>
      <c r="D988" s="868" t="s">
        <v>2945</v>
      </c>
      <c r="E988" s="859"/>
      <c r="F988" s="171" t="s">
        <v>2022</v>
      </c>
      <c r="G988" s="172" t="s">
        <v>2020</v>
      </c>
      <c r="H988" s="194">
        <v>1600</v>
      </c>
      <c r="I988" s="211"/>
      <c r="J988" s="211"/>
      <c r="K988" s="103"/>
      <c r="L988" s="103"/>
      <c r="M988" s="103"/>
      <c r="N988" s="103"/>
      <c r="O988" s="103"/>
      <c r="P988" s="103"/>
      <c r="Q988" s="103"/>
      <c r="R988" s="103"/>
      <c r="S988" s="103"/>
    </row>
    <row r="989" spans="1:19" ht="15.75" x14ac:dyDescent="0.25">
      <c r="A989" s="156">
        <v>807011</v>
      </c>
      <c r="B989" s="869" t="s">
        <v>2917</v>
      </c>
      <c r="C989" s="866"/>
      <c r="D989" s="868" t="s">
        <v>2945</v>
      </c>
      <c r="E989" s="859"/>
      <c r="F989" s="171" t="s">
        <v>2022</v>
      </c>
      <c r="G989" s="172" t="s">
        <v>2020</v>
      </c>
      <c r="H989" s="194">
        <v>1600</v>
      </c>
      <c r="I989" s="211"/>
      <c r="J989" s="211"/>
      <c r="K989" s="103"/>
      <c r="L989" s="103"/>
      <c r="M989" s="103"/>
      <c r="N989" s="103"/>
      <c r="O989" s="103"/>
      <c r="P989" s="103"/>
      <c r="Q989" s="103"/>
      <c r="R989" s="103"/>
      <c r="S989" s="103"/>
    </row>
    <row r="990" spans="1:19" ht="15.75" x14ac:dyDescent="0.25">
      <c r="A990" s="156">
        <v>807012</v>
      </c>
      <c r="B990" s="869" t="s">
        <v>2952</v>
      </c>
      <c r="C990" s="866"/>
      <c r="D990" s="868" t="s">
        <v>2945</v>
      </c>
      <c r="E990" s="859"/>
      <c r="F990" s="171" t="s">
        <v>2022</v>
      </c>
      <c r="G990" s="172" t="s">
        <v>2020</v>
      </c>
      <c r="H990" s="194">
        <v>1000</v>
      </c>
      <c r="I990" s="211"/>
      <c r="J990" s="211"/>
      <c r="K990" s="103"/>
      <c r="L990" s="103"/>
      <c r="M990" s="103"/>
      <c r="N990" s="103"/>
      <c r="O990" s="103"/>
      <c r="P990" s="103"/>
      <c r="Q990" s="103"/>
      <c r="R990" s="103"/>
      <c r="S990" s="103"/>
    </row>
    <row r="991" spans="1:19" ht="15.75" x14ac:dyDescent="0.25">
      <c r="A991" s="156">
        <v>807013</v>
      </c>
      <c r="B991" s="869" t="s">
        <v>2953</v>
      </c>
      <c r="C991" s="866"/>
      <c r="D991" s="868" t="s">
        <v>2945</v>
      </c>
      <c r="E991" s="859"/>
      <c r="F991" s="171" t="s">
        <v>2022</v>
      </c>
      <c r="G991" s="172" t="s">
        <v>2020</v>
      </c>
      <c r="H991" s="194">
        <v>1100</v>
      </c>
      <c r="I991" s="211"/>
      <c r="J991" s="211"/>
      <c r="K991" s="103"/>
      <c r="L991" s="103"/>
      <c r="M991" s="103"/>
      <c r="N991" s="103"/>
      <c r="O991" s="103"/>
      <c r="P991" s="103"/>
      <c r="Q991" s="103"/>
      <c r="R991" s="103"/>
      <c r="S991" s="103"/>
    </row>
    <row r="992" spans="1:19" ht="15.75" x14ac:dyDescent="0.25">
      <c r="A992" s="156">
        <v>807014</v>
      </c>
      <c r="B992" s="869" t="s">
        <v>2954</v>
      </c>
      <c r="C992" s="866"/>
      <c r="D992" s="868" t="s">
        <v>2945</v>
      </c>
      <c r="E992" s="859"/>
      <c r="F992" s="171" t="s">
        <v>2022</v>
      </c>
      <c r="G992" s="172" t="s">
        <v>2020</v>
      </c>
      <c r="H992" s="194">
        <v>1400</v>
      </c>
      <c r="I992" s="211"/>
      <c r="J992" s="211"/>
      <c r="K992" s="103"/>
      <c r="L992" s="103"/>
      <c r="M992" s="103"/>
      <c r="N992" s="103"/>
      <c r="O992" s="103"/>
      <c r="P992" s="103"/>
      <c r="Q992" s="103"/>
      <c r="R992" s="103"/>
      <c r="S992" s="103"/>
    </row>
    <row r="993" spans="1:19" ht="15.75" x14ac:dyDescent="0.25">
      <c r="A993" s="156">
        <v>807015</v>
      </c>
      <c r="B993" s="869" t="s">
        <v>2955</v>
      </c>
      <c r="C993" s="866"/>
      <c r="D993" s="868" t="s">
        <v>2956</v>
      </c>
      <c r="E993" s="859"/>
      <c r="F993" s="171" t="s">
        <v>2022</v>
      </c>
      <c r="G993" s="172" t="s">
        <v>2020</v>
      </c>
      <c r="H993" s="194">
        <v>1000</v>
      </c>
      <c r="I993" s="211"/>
      <c r="J993" s="211"/>
      <c r="K993" s="103"/>
      <c r="L993" s="103"/>
      <c r="M993" s="103"/>
      <c r="N993" s="103"/>
      <c r="O993" s="103"/>
      <c r="P993" s="103"/>
      <c r="Q993" s="103"/>
      <c r="R993" s="103"/>
      <c r="S993" s="103"/>
    </row>
    <row r="994" spans="1:19" ht="15.75" x14ac:dyDescent="0.25">
      <c r="A994" s="156">
        <v>807016</v>
      </c>
      <c r="B994" s="869" t="s">
        <v>2957</v>
      </c>
      <c r="C994" s="866"/>
      <c r="D994" s="868" t="s">
        <v>2958</v>
      </c>
      <c r="E994" s="859"/>
      <c r="F994" s="171" t="s">
        <v>2022</v>
      </c>
      <c r="G994" s="172" t="s">
        <v>2020</v>
      </c>
      <c r="H994" s="194">
        <v>1000</v>
      </c>
      <c r="I994" s="211"/>
      <c r="J994" s="211"/>
      <c r="K994" s="103"/>
      <c r="L994" s="103"/>
      <c r="M994" s="103"/>
      <c r="N994" s="103"/>
      <c r="O994" s="103"/>
      <c r="P994" s="103"/>
      <c r="Q994" s="103"/>
      <c r="R994" s="103"/>
      <c r="S994" s="103"/>
    </row>
    <row r="995" spans="1:19" ht="15.75" x14ac:dyDescent="0.25">
      <c r="A995" s="297">
        <v>807017</v>
      </c>
      <c r="B995" s="925" t="s">
        <v>2959</v>
      </c>
      <c r="C995" s="926"/>
      <c r="D995" s="872" t="s">
        <v>2945</v>
      </c>
      <c r="E995" s="873"/>
      <c r="F995" s="171" t="s">
        <v>2022</v>
      </c>
      <c r="G995" s="172" t="s">
        <v>2020</v>
      </c>
      <c r="H995" s="194">
        <v>1000</v>
      </c>
      <c r="I995" s="211"/>
      <c r="J995" s="211"/>
      <c r="K995" s="103"/>
      <c r="L995" s="103"/>
      <c r="M995" s="103"/>
      <c r="N995" s="103"/>
      <c r="O995" s="103"/>
      <c r="P995" s="103"/>
      <c r="Q995" s="103"/>
      <c r="R995" s="103"/>
      <c r="S995" s="103"/>
    </row>
    <row r="996" spans="1:19" ht="15.75" x14ac:dyDescent="0.25">
      <c r="A996" s="298" t="s">
        <v>2960</v>
      </c>
      <c r="B996" s="299"/>
      <c r="C996" s="299"/>
      <c r="D996" s="300"/>
      <c r="E996" s="300"/>
      <c r="F996" s="301"/>
      <c r="G996" s="302"/>
      <c r="H996" s="303"/>
      <c r="I996" s="307"/>
      <c r="J996" s="307"/>
      <c r="K996" s="103"/>
      <c r="L996" s="103"/>
      <c r="M996" s="103"/>
      <c r="N996" s="103"/>
      <c r="O996" s="103"/>
      <c r="P996" s="103"/>
      <c r="Q996" s="103"/>
      <c r="R996" s="103"/>
      <c r="S996" s="103"/>
    </row>
    <row r="997" spans="1:19" ht="15.75" x14ac:dyDescent="0.25">
      <c r="A997" s="296">
        <v>809001</v>
      </c>
      <c r="B997" s="910" t="s">
        <v>2927</v>
      </c>
      <c r="C997" s="911"/>
      <c r="D997" s="870" t="s">
        <v>2961</v>
      </c>
      <c r="E997" s="871"/>
      <c r="F997" s="175" t="s">
        <v>2022</v>
      </c>
      <c r="G997" s="176" t="s">
        <v>2020</v>
      </c>
      <c r="H997" s="215">
        <v>1200</v>
      </c>
      <c r="I997" s="196"/>
      <c r="J997" s="196"/>
      <c r="K997" s="103"/>
      <c r="L997" s="103"/>
      <c r="M997" s="103"/>
      <c r="N997" s="103"/>
      <c r="O997" s="103"/>
      <c r="P997" s="103"/>
      <c r="Q997" s="103"/>
      <c r="R997" s="103"/>
      <c r="S997" s="103"/>
    </row>
    <row r="998" spans="1:19" ht="15.75" x14ac:dyDescent="0.25">
      <c r="A998" s="156">
        <v>809002</v>
      </c>
      <c r="B998" s="869" t="s">
        <v>2940</v>
      </c>
      <c r="C998" s="866"/>
      <c r="D998" s="868" t="s">
        <v>2961</v>
      </c>
      <c r="E998" s="859"/>
      <c r="F998" s="171" t="s">
        <v>2022</v>
      </c>
      <c r="G998" s="172" t="s">
        <v>2020</v>
      </c>
      <c r="H998" s="194">
        <v>2100</v>
      </c>
      <c r="I998" s="211"/>
      <c r="J998" s="211"/>
      <c r="K998" s="103"/>
      <c r="L998" s="103"/>
      <c r="M998" s="103"/>
      <c r="N998" s="103"/>
      <c r="O998" s="103"/>
      <c r="P998" s="103"/>
      <c r="Q998" s="103"/>
      <c r="R998" s="103"/>
      <c r="S998" s="103"/>
    </row>
    <row r="999" spans="1:19" ht="15.75" x14ac:dyDescent="0.25">
      <c r="A999" s="156">
        <v>809003</v>
      </c>
      <c r="B999" s="869" t="s">
        <v>2930</v>
      </c>
      <c r="C999" s="866"/>
      <c r="D999" s="868" t="s">
        <v>2961</v>
      </c>
      <c r="E999" s="859"/>
      <c r="F999" s="171" t="s">
        <v>2022</v>
      </c>
      <c r="G999" s="172" t="s">
        <v>2020</v>
      </c>
      <c r="H999" s="194">
        <v>1400</v>
      </c>
      <c r="I999" s="211"/>
      <c r="J999" s="211"/>
      <c r="K999" s="103"/>
      <c r="L999" s="103"/>
      <c r="M999" s="103"/>
      <c r="N999" s="103"/>
      <c r="O999" s="103"/>
      <c r="P999" s="103"/>
      <c r="Q999" s="103"/>
      <c r="R999" s="103"/>
      <c r="S999" s="103"/>
    </row>
    <row r="1000" spans="1:19" ht="15.75" x14ac:dyDescent="0.25">
      <c r="A1000" s="156">
        <v>809004</v>
      </c>
      <c r="B1000" s="869" t="s">
        <v>2931</v>
      </c>
      <c r="C1000" s="866"/>
      <c r="D1000" s="868" t="s">
        <v>2961</v>
      </c>
      <c r="E1000" s="859"/>
      <c r="F1000" s="171" t="s">
        <v>2022</v>
      </c>
      <c r="G1000" s="172" t="s">
        <v>2020</v>
      </c>
      <c r="H1000" s="194">
        <v>2100</v>
      </c>
      <c r="I1000" s="211"/>
      <c r="J1000" s="211"/>
      <c r="K1000" s="103"/>
      <c r="L1000" s="103"/>
      <c r="M1000" s="103"/>
      <c r="N1000" s="103"/>
      <c r="O1000" s="103"/>
      <c r="P1000" s="103"/>
      <c r="Q1000" s="103"/>
      <c r="R1000" s="103"/>
      <c r="S1000" s="103"/>
    </row>
    <row r="1001" spans="1:19" ht="15.75" x14ac:dyDescent="0.25">
      <c r="A1001" s="156">
        <v>809005</v>
      </c>
      <c r="B1001" s="869" t="s">
        <v>2906</v>
      </c>
      <c r="C1001" s="866"/>
      <c r="D1001" s="868" t="s">
        <v>2961</v>
      </c>
      <c r="E1001" s="859"/>
      <c r="F1001" s="171" t="s">
        <v>2022</v>
      </c>
      <c r="G1001" s="172" t="s">
        <v>2020</v>
      </c>
      <c r="H1001" s="194">
        <v>1000</v>
      </c>
      <c r="I1001" s="211"/>
      <c r="J1001" s="211"/>
      <c r="K1001" s="103"/>
      <c r="L1001" s="103"/>
      <c r="M1001" s="103"/>
      <c r="N1001" s="103"/>
      <c r="O1001" s="103"/>
      <c r="P1001" s="103"/>
      <c r="Q1001" s="103"/>
      <c r="R1001" s="103"/>
      <c r="S1001" s="103"/>
    </row>
    <row r="1002" spans="1:19" ht="15.75" x14ac:dyDescent="0.25">
      <c r="A1002" s="297">
        <v>809006</v>
      </c>
      <c r="B1002" s="925" t="s">
        <v>2950</v>
      </c>
      <c r="C1002" s="926"/>
      <c r="D1002" s="872" t="s">
        <v>2961</v>
      </c>
      <c r="E1002" s="873"/>
      <c r="F1002" s="171" t="s">
        <v>2022</v>
      </c>
      <c r="G1002" s="172" t="s">
        <v>2020</v>
      </c>
      <c r="H1002" s="194">
        <v>1000</v>
      </c>
      <c r="I1002" s="211"/>
      <c r="J1002" s="211"/>
      <c r="K1002" s="103"/>
      <c r="L1002" s="103"/>
      <c r="M1002" s="103"/>
      <c r="N1002" s="103"/>
      <c r="O1002" s="103"/>
      <c r="P1002" s="103"/>
      <c r="Q1002" s="103"/>
      <c r="R1002" s="103"/>
      <c r="S1002" s="103"/>
    </row>
    <row r="1003" spans="1:19" ht="15.75" x14ac:dyDescent="0.25">
      <c r="A1003" s="298" t="s">
        <v>2962</v>
      </c>
      <c r="B1003" s="299"/>
      <c r="C1003" s="299"/>
      <c r="D1003" s="300"/>
      <c r="E1003" s="300"/>
      <c r="F1003" s="301"/>
      <c r="G1003" s="302"/>
      <c r="H1003" s="303" t="s">
        <v>1981</v>
      </c>
      <c r="I1003" s="307"/>
      <c r="J1003" s="307"/>
      <c r="K1003" s="103"/>
      <c r="L1003" s="103"/>
      <c r="M1003" s="103"/>
      <c r="N1003" s="103"/>
      <c r="O1003" s="103"/>
      <c r="P1003" s="103"/>
      <c r="Q1003" s="103"/>
      <c r="R1003" s="103"/>
      <c r="S1003" s="103"/>
    </row>
    <row r="1004" spans="1:19" ht="15.75" x14ac:dyDescent="0.25">
      <c r="A1004" s="296">
        <v>810001</v>
      </c>
      <c r="B1004" s="910" t="s">
        <v>2927</v>
      </c>
      <c r="C1004" s="911"/>
      <c r="D1004" s="870" t="s">
        <v>2963</v>
      </c>
      <c r="E1004" s="871"/>
      <c r="F1004" s="175" t="s">
        <v>2022</v>
      </c>
      <c r="G1004" s="176" t="s">
        <v>2020</v>
      </c>
      <c r="H1004" s="215">
        <v>1200</v>
      </c>
      <c r="I1004" s="196"/>
      <c r="J1004" s="196"/>
      <c r="K1004" s="103"/>
      <c r="L1004" s="103"/>
      <c r="M1004" s="103"/>
      <c r="N1004" s="103"/>
      <c r="O1004" s="103"/>
      <c r="P1004" s="103"/>
      <c r="Q1004" s="103"/>
      <c r="R1004" s="103"/>
      <c r="S1004" s="103"/>
    </row>
    <row r="1005" spans="1:19" ht="15.75" x14ac:dyDescent="0.25">
      <c r="A1005" s="156">
        <v>810002</v>
      </c>
      <c r="B1005" s="869" t="s">
        <v>2964</v>
      </c>
      <c r="C1005" s="866"/>
      <c r="D1005" s="868" t="s">
        <v>2963</v>
      </c>
      <c r="E1005" s="859"/>
      <c r="F1005" s="171" t="s">
        <v>2022</v>
      </c>
      <c r="G1005" s="172" t="s">
        <v>2020</v>
      </c>
      <c r="H1005" s="194">
        <v>2100</v>
      </c>
      <c r="I1005" s="211"/>
      <c r="J1005" s="211"/>
      <c r="K1005" s="103"/>
      <c r="L1005" s="103"/>
      <c r="M1005" s="103"/>
      <c r="N1005" s="103"/>
      <c r="O1005" s="103"/>
      <c r="P1005" s="103"/>
      <c r="Q1005" s="103"/>
      <c r="R1005" s="103"/>
      <c r="S1005" s="103"/>
    </row>
    <row r="1006" spans="1:19" ht="15.75" x14ac:dyDescent="0.25">
      <c r="A1006" s="156">
        <v>810003</v>
      </c>
      <c r="B1006" s="869" t="s">
        <v>2930</v>
      </c>
      <c r="C1006" s="866"/>
      <c r="D1006" s="868" t="s">
        <v>2963</v>
      </c>
      <c r="E1006" s="859"/>
      <c r="F1006" s="171" t="s">
        <v>2022</v>
      </c>
      <c r="G1006" s="172" t="s">
        <v>2020</v>
      </c>
      <c r="H1006" s="194">
        <v>1400</v>
      </c>
      <c r="I1006" s="211"/>
      <c r="J1006" s="211"/>
      <c r="K1006" s="103"/>
      <c r="L1006" s="103"/>
      <c r="M1006" s="103"/>
      <c r="N1006" s="103"/>
      <c r="O1006" s="103"/>
      <c r="P1006" s="103"/>
      <c r="Q1006" s="103"/>
      <c r="R1006" s="103"/>
      <c r="S1006" s="103"/>
    </row>
    <row r="1007" spans="1:19" ht="15.75" x14ac:dyDescent="0.25">
      <c r="A1007" s="156">
        <v>810004</v>
      </c>
      <c r="B1007" s="869" t="s">
        <v>2923</v>
      </c>
      <c r="C1007" s="866"/>
      <c r="D1007" s="868" t="s">
        <v>2963</v>
      </c>
      <c r="E1007" s="859"/>
      <c r="F1007" s="171" t="s">
        <v>2022</v>
      </c>
      <c r="G1007" s="172" t="s">
        <v>2020</v>
      </c>
      <c r="H1007" s="194">
        <v>2100</v>
      </c>
      <c r="I1007" s="211"/>
      <c r="J1007" s="211"/>
      <c r="K1007" s="103"/>
      <c r="L1007" s="103"/>
      <c r="M1007" s="103"/>
      <c r="N1007" s="103"/>
      <c r="O1007" s="103"/>
      <c r="P1007" s="103"/>
      <c r="Q1007" s="103"/>
      <c r="R1007" s="103"/>
      <c r="S1007" s="103"/>
    </row>
    <row r="1008" spans="1:19" ht="15.75" x14ac:dyDescent="0.25">
      <c r="A1008" s="156">
        <v>810005</v>
      </c>
      <c r="B1008" s="869" t="s">
        <v>2906</v>
      </c>
      <c r="C1008" s="866"/>
      <c r="D1008" s="868" t="s">
        <v>2963</v>
      </c>
      <c r="E1008" s="859"/>
      <c r="F1008" s="171" t="s">
        <v>2022</v>
      </c>
      <c r="G1008" s="172" t="s">
        <v>2020</v>
      </c>
      <c r="H1008" s="194">
        <v>1000</v>
      </c>
      <c r="I1008" s="211"/>
      <c r="J1008" s="211"/>
      <c r="K1008" s="103"/>
      <c r="L1008" s="103"/>
      <c r="M1008" s="103"/>
      <c r="N1008" s="103"/>
      <c r="O1008" s="103"/>
      <c r="P1008" s="103"/>
      <c r="Q1008" s="103"/>
      <c r="R1008" s="103"/>
      <c r="S1008" s="103"/>
    </row>
    <row r="1009" spans="1:19" ht="15.75" x14ac:dyDescent="0.25">
      <c r="A1009" s="156">
        <v>810006</v>
      </c>
      <c r="B1009" s="869" t="s">
        <v>2965</v>
      </c>
      <c r="C1009" s="866"/>
      <c r="D1009" s="868" t="s">
        <v>2963</v>
      </c>
      <c r="E1009" s="859"/>
      <c r="F1009" s="171" t="s">
        <v>2022</v>
      </c>
      <c r="G1009" s="172" t="s">
        <v>2020</v>
      </c>
      <c r="H1009" s="194">
        <v>1000</v>
      </c>
      <c r="I1009" s="211"/>
      <c r="J1009" s="211"/>
      <c r="K1009" s="103"/>
      <c r="L1009" s="103"/>
      <c r="M1009" s="103"/>
      <c r="N1009" s="103"/>
      <c r="O1009" s="103"/>
      <c r="P1009" s="103"/>
      <c r="Q1009" s="103"/>
      <c r="R1009" s="103"/>
      <c r="S1009" s="103"/>
    </row>
    <row r="1010" spans="1:19" ht="15.75" x14ac:dyDescent="0.25">
      <c r="A1010" s="156">
        <v>810007</v>
      </c>
      <c r="B1010" s="869" t="s">
        <v>2908</v>
      </c>
      <c r="C1010" s="866"/>
      <c r="D1010" s="868" t="s">
        <v>2963</v>
      </c>
      <c r="E1010" s="859"/>
      <c r="F1010" s="171" t="s">
        <v>2022</v>
      </c>
      <c r="G1010" s="172" t="s">
        <v>2020</v>
      </c>
      <c r="H1010" s="194">
        <v>1000</v>
      </c>
      <c r="I1010" s="211"/>
      <c r="J1010" s="211"/>
      <c r="K1010" s="103"/>
      <c r="L1010" s="103"/>
      <c r="M1010" s="103"/>
      <c r="N1010" s="103"/>
      <c r="O1010" s="103"/>
      <c r="P1010" s="103"/>
      <c r="Q1010" s="103"/>
      <c r="R1010" s="103"/>
      <c r="S1010" s="103"/>
    </row>
    <row r="1011" spans="1:19" ht="15.75" x14ac:dyDescent="0.25">
      <c r="A1011" s="297">
        <v>810008</v>
      </c>
      <c r="B1011" s="925" t="s">
        <v>2934</v>
      </c>
      <c r="C1011" s="926"/>
      <c r="D1011" s="872" t="s">
        <v>2963</v>
      </c>
      <c r="E1011" s="873"/>
      <c r="F1011" s="171" t="s">
        <v>2022</v>
      </c>
      <c r="G1011" s="172" t="s">
        <v>2020</v>
      </c>
      <c r="H1011" s="194">
        <v>1000</v>
      </c>
      <c r="I1011" s="211"/>
      <c r="J1011" s="211"/>
      <c r="K1011" s="103"/>
      <c r="L1011" s="103"/>
      <c r="M1011" s="103"/>
      <c r="N1011" s="103"/>
      <c r="O1011" s="103"/>
      <c r="P1011" s="103"/>
      <c r="Q1011" s="103"/>
      <c r="R1011" s="103"/>
      <c r="S1011" s="103"/>
    </row>
    <row r="1012" spans="1:19" ht="15.75" x14ac:dyDescent="0.25">
      <c r="A1012" s="298" t="s">
        <v>2966</v>
      </c>
      <c r="B1012" s="299"/>
      <c r="C1012" s="299"/>
      <c r="D1012" s="300"/>
      <c r="E1012" s="300"/>
      <c r="F1012" s="301"/>
      <c r="G1012" s="302"/>
      <c r="H1012" s="303"/>
      <c r="I1012" s="307"/>
      <c r="J1012" s="307"/>
      <c r="K1012" s="103"/>
      <c r="L1012" s="103"/>
      <c r="M1012" s="103"/>
      <c r="N1012" s="103"/>
      <c r="O1012" s="103"/>
      <c r="P1012" s="103"/>
      <c r="Q1012" s="103"/>
      <c r="R1012" s="103"/>
      <c r="S1012" s="103"/>
    </row>
    <row r="1013" spans="1:19" ht="15.75" x14ac:dyDescent="0.25">
      <c r="A1013" s="296">
        <v>811010</v>
      </c>
      <c r="B1013" s="910" t="s">
        <v>2967</v>
      </c>
      <c r="C1013" s="911"/>
      <c r="D1013" s="870" t="s">
        <v>2968</v>
      </c>
      <c r="E1013" s="871"/>
      <c r="F1013" s="175" t="s">
        <v>2022</v>
      </c>
      <c r="G1013" s="176" t="s">
        <v>2020</v>
      </c>
      <c r="H1013" s="215">
        <v>1100</v>
      </c>
      <c r="I1013" s="196"/>
      <c r="J1013" s="196"/>
      <c r="K1013" s="103"/>
      <c r="L1013" s="103"/>
      <c r="M1013" s="103"/>
      <c r="N1013" s="103"/>
      <c r="O1013" s="103"/>
      <c r="P1013" s="103"/>
      <c r="Q1013" s="103"/>
      <c r="R1013" s="103"/>
      <c r="S1013" s="103"/>
    </row>
    <row r="1014" spans="1:19" ht="15.75" x14ac:dyDescent="0.25">
      <c r="A1014" s="156">
        <v>811011</v>
      </c>
      <c r="B1014" s="869" t="s">
        <v>2969</v>
      </c>
      <c r="C1014" s="866"/>
      <c r="D1014" s="868" t="s">
        <v>2968</v>
      </c>
      <c r="E1014" s="859"/>
      <c r="F1014" s="171" t="s">
        <v>2022</v>
      </c>
      <c r="G1014" s="172" t="s">
        <v>2020</v>
      </c>
      <c r="H1014" s="194">
        <v>1100</v>
      </c>
      <c r="I1014" s="211"/>
      <c r="J1014" s="211"/>
      <c r="K1014" s="103"/>
      <c r="L1014" s="103"/>
      <c r="M1014" s="103"/>
      <c r="N1014" s="103"/>
      <c r="O1014" s="103"/>
      <c r="P1014" s="103"/>
      <c r="Q1014" s="103"/>
      <c r="R1014" s="103"/>
      <c r="S1014" s="103"/>
    </row>
    <row r="1015" spans="1:19" ht="15.75" x14ac:dyDescent="0.25">
      <c r="A1015" s="156">
        <v>811012</v>
      </c>
      <c r="B1015" s="869" t="s">
        <v>2970</v>
      </c>
      <c r="C1015" s="866"/>
      <c r="D1015" s="868" t="s">
        <v>2968</v>
      </c>
      <c r="E1015" s="859"/>
      <c r="F1015" s="171" t="s">
        <v>2022</v>
      </c>
      <c r="G1015" s="172" t="s">
        <v>2020</v>
      </c>
      <c r="H1015" s="213">
        <v>1100</v>
      </c>
      <c r="I1015" s="211"/>
      <c r="J1015" s="211"/>
      <c r="K1015" s="103"/>
      <c r="L1015" s="103"/>
      <c r="M1015" s="103"/>
      <c r="N1015" s="103"/>
      <c r="O1015" s="103"/>
      <c r="P1015" s="103"/>
      <c r="Q1015" s="103"/>
      <c r="R1015" s="103"/>
      <c r="S1015" s="103"/>
    </row>
    <row r="1016" spans="1:19" ht="15.75" x14ac:dyDescent="0.25">
      <c r="A1016" s="156">
        <v>811013</v>
      </c>
      <c r="B1016" s="869" t="s">
        <v>2916</v>
      </c>
      <c r="C1016" s="866"/>
      <c r="D1016" s="868" t="s">
        <v>2968</v>
      </c>
      <c r="E1016" s="859"/>
      <c r="F1016" s="171" t="s">
        <v>2022</v>
      </c>
      <c r="G1016" s="172" t="s">
        <v>2020</v>
      </c>
      <c r="H1016" s="194">
        <v>1000</v>
      </c>
      <c r="I1016" s="211"/>
      <c r="J1016" s="211"/>
      <c r="K1016" s="103"/>
      <c r="L1016" s="103"/>
      <c r="M1016" s="103"/>
      <c r="N1016" s="103"/>
      <c r="O1016" s="103"/>
      <c r="P1016" s="103"/>
      <c r="Q1016" s="103"/>
      <c r="R1016" s="103"/>
      <c r="S1016" s="103"/>
    </row>
    <row r="1017" spans="1:19" ht="15.75" x14ac:dyDescent="0.25">
      <c r="A1017" s="156">
        <v>811014</v>
      </c>
      <c r="B1017" s="869" t="s">
        <v>2917</v>
      </c>
      <c r="C1017" s="866"/>
      <c r="D1017" s="868" t="s">
        <v>2968</v>
      </c>
      <c r="E1017" s="859"/>
      <c r="F1017" s="171" t="s">
        <v>2022</v>
      </c>
      <c r="G1017" s="172" t="s">
        <v>2020</v>
      </c>
      <c r="H1017" s="194">
        <v>1000</v>
      </c>
      <c r="I1017" s="211"/>
      <c r="J1017" s="211"/>
      <c r="K1017" s="103"/>
      <c r="L1017" s="103"/>
      <c r="M1017" s="103"/>
      <c r="N1017" s="103"/>
      <c r="O1017" s="103"/>
      <c r="P1017" s="103"/>
      <c r="Q1017" s="103"/>
      <c r="R1017" s="103"/>
      <c r="S1017" s="103"/>
    </row>
    <row r="1018" spans="1:19" ht="15.75" x14ac:dyDescent="0.25">
      <c r="A1018" s="156">
        <v>811015</v>
      </c>
      <c r="B1018" s="869" t="s">
        <v>2971</v>
      </c>
      <c r="C1018" s="866"/>
      <c r="D1018" s="868" t="s">
        <v>2968</v>
      </c>
      <c r="E1018" s="859"/>
      <c r="F1018" s="171" t="s">
        <v>2022</v>
      </c>
      <c r="G1018" s="172" t="s">
        <v>2020</v>
      </c>
      <c r="H1018" s="194">
        <v>1050</v>
      </c>
      <c r="I1018" s="173"/>
      <c r="J1018" s="173"/>
      <c r="K1018" s="103"/>
      <c r="L1018" s="103"/>
      <c r="M1018" s="103"/>
      <c r="N1018" s="103"/>
      <c r="O1018" s="103"/>
      <c r="P1018" s="103"/>
      <c r="Q1018" s="103"/>
      <c r="R1018" s="103"/>
      <c r="S1018" s="103"/>
    </row>
    <row r="1019" spans="1:19" ht="15.75" x14ac:dyDescent="0.25">
      <c r="A1019" s="305">
        <v>811016</v>
      </c>
      <c r="B1019" s="869" t="s">
        <v>2972</v>
      </c>
      <c r="C1019" s="866"/>
      <c r="D1019" s="868" t="s">
        <v>2890</v>
      </c>
      <c r="E1019" s="859"/>
      <c r="F1019" s="171" t="s">
        <v>2022</v>
      </c>
      <c r="G1019" s="172" t="s">
        <v>2020</v>
      </c>
      <c r="H1019" s="194">
        <v>1500</v>
      </c>
      <c r="I1019" s="173"/>
      <c r="J1019" s="173"/>
      <c r="K1019" s="103"/>
      <c r="L1019" s="103"/>
      <c r="M1019" s="103"/>
      <c r="N1019" s="103"/>
      <c r="O1019" s="103"/>
      <c r="P1019" s="103"/>
      <c r="Q1019" s="103"/>
      <c r="R1019" s="103"/>
      <c r="S1019" s="103"/>
    </row>
    <row r="1020" spans="1:19" ht="15.75" x14ac:dyDescent="0.25">
      <c r="A1020" s="297">
        <v>811018</v>
      </c>
      <c r="B1020" s="925" t="s">
        <v>2906</v>
      </c>
      <c r="C1020" s="926"/>
      <c r="D1020" s="872" t="s">
        <v>2968</v>
      </c>
      <c r="E1020" s="873"/>
      <c r="F1020" s="171" t="s">
        <v>2022</v>
      </c>
      <c r="G1020" s="172" t="s">
        <v>2020</v>
      </c>
      <c r="H1020" s="213">
        <v>1000</v>
      </c>
      <c r="I1020" s="173"/>
      <c r="J1020" s="173"/>
      <c r="K1020" s="103"/>
      <c r="L1020" s="103"/>
      <c r="M1020" s="103"/>
      <c r="N1020" s="103"/>
      <c r="O1020" s="103"/>
      <c r="P1020" s="103"/>
      <c r="Q1020" s="103"/>
      <c r="R1020" s="103"/>
      <c r="S1020" s="103"/>
    </row>
    <row r="1021" spans="1:19" ht="15.75" x14ac:dyDescent="0.25">
      <c r="A1021" s="298" t="s">
        <v>2973</v>
      </c>
      <c r="B1021" s="299"/>
      <c r="C1021" s="299"/>
      <c r="D1021" s="300"/>
      <c r="E1021" s="300"/>
      <c r="F1021" s="301"/>
      <c r="G1021" s="302"/>
      <c r="H1021" s="306" t="s">
        <v>1981</v>
      </c>
      <c r="I1021" s="307"/>
      <c r="J1021" s="307"/>
      <c r="K1021" s="103"/>
      <c r="L1021" s="103"/>
      <c r="M1021" s="103"/>
      <c r="N1021" s="103"/>
      <c r="O1021" s="103"/>
      <c r="P1021" s="103"/>
      <c r="Q1021" s="103"/>
      <c r="R1021" s="103"/>
      <c r="S1021" s="103"/>
    </row>
    <row r="1022" spans="1:19" ht="15.75" x14ac:dyDescent="0.25">
      <c r="A1022" s="296">
        <v>812001</v>
      </c>
      <c r="B1022" s="910" t="s">
        <v>2927</v>
      </c>
      <c r="C1022" s="911"/>
      <c r="D1022" s="870" t="s">
        <v>2974</v>
      </c>
      <c r="E1022" s="871"/>
      <c r="F1022" s="175" t="s">
        <v>2022</v>
      </c>
      <c r="G1022" s="176" t="s">
        <v>2020</v>
      </c>
      <c r="H1022" s="215">
        <v>950</v>
      </c>
      <c r="I1022" s="177"/>
      <c r="J1022" s="177"/>
      <c r="K1022" s="103"/>
      <c r="L1022" s="103"/>
      <c r="M1022" s="103"/>
      <c r="N1022" s="103"/>
      <c r="O1022" s="103"/>
      <c r="P1022" s="103"/>
      <c r="Q1022" s="103"/>
      <c r="R1022" s="103"/>
      <c r="S1022" s="103"/>
    </row>
    <row r="1023" spans="1:19" ht="15.75" x14ac:dyDescent="0.25">
      <c r="A1023" s="156">
        <v>812002</v>
      </c>
      <c r="B1023" s="869" t="s">
        <v>2964</v>
      </c>
      <c r="C1023" s="866"/>
      <c r="D1023" s="868" t="s">
        <v>2974</v>
      </c>
      <c r="E1023" s="859"/>
      <c r="F1023" s="171" t="s">
        <v>2022</v>
      </c>
      <c r="G1023" s="172" t="s">
        <v>2020</v>
      </c>
      <c r="H1023" s="194">
        <v>1400</v>
      </c>
      <c r="I1023" s="173"/>
      <c r="J1023" s="173"/>
      <c r="K1023" s="103"/>
      <c r="L1023" s="103"/>
      <c r="M1023" s="103"/>
      <c r="N1023" s="103"/>
      <c r="O1023" s="103"/>
      <c r="P1023" s="103"/>
      <c r="Q1023" s="103"/>
      <c r="R1023" s="103"/>
      <c r="S1023" s="103"/>
    </row>
    <row r="1024" spans="1:19" ht="15.75" x14ac:dyDescent="0.25">
      <c r="A1024" s="156">
        <v>812003</v>
      </c>
      <c r="B1024" s="869" t="s">
        <v>2947</v>
      </c>
      <c r="C1024" s="866"/>
      <c r="D1024" s="868" t="s">
        <v>2974</v>
      </c>
      <c r="E1024" s="859"/>
      <c r="F1024" s="171" t="s">
        <v>2022</v>
      </c>
      <c r="G1024" s="172" t="s">
        <v>2020</v>
      </c>
      <c r="H1024" s="194">
        <v>1050</v>
      </c>
      <c r="I1024" s="173"/>
      <c r="J1024" s="173"/>
      <c r="K1024" s="103"/>
      <c r="L1024" s="103"/>
      <c r="M1024" s="103"/>
      <c r="N1024" s="103"/>
      <c r="O1024" s="103"/>
      <c r="P1024" s="103"/>
      <c r="Q1024" s="103"/>
      <c r="R1024" s="103"/>
      <c r="S1024" s="103"/>
    </row>
    <row r="1025" spans="1:19" ht="15.75" x14ac:dyDescent="0.25">
      <c r="A1025" s="297">
        <v>812004</v>
      </c>
      <c r="B1025" s="925" t="s">
        <v>2923</v>
      </c>
      <c r="C1025" s="926"/>
      <c r="D1025" s="872" t="s">
        <v>2974</v>
      </c>
      <c r="E1025" s="873"/>
      <c r="F1025" s="171" t="s">
        <v>2022</v>
      </c>
      <c r="G1025" s="172" t="s">
        <v>2020</v>
      </c>
      <c r="H1025" s="194">
        <v>1500</v>
      </c>
      <c r="I1025" s="173"/>
      <c r="J1025" s="173"/>
      <c r="K1025" s="103"/>
      <c r="L1025" s="103"/>
      <c r="M1025" s="103"/>
      <c r="N1025" s="103"/>
      <c r="O1025" s="103"/>
      <c r="P1025" s="103"/>
      <c r="Q1025" s="103"/>
      <c r="R1025" s="103"/>
      <c r="S1025" s="103"/>
    </row>
    <row r="1026" spans="1:19" ht="15.75" x14ac:dyDescent="0.25">
      <c r="A1026" s="110" t="s">
        <v>2975</v>
      </c>
      <c r="B1026" s="112"/>
      <c r="C1026" s="112"/>
      <c r="D1026" s="112"/>
      <c r="E1026" s="112"/>
      <c r="F1026" s="111"/>
      <c r="G1026" s="111"/>
      <c r="H1026" s="111"/>
      <c r="I1026" s="111"/>
      <c r="J1026" s="111"/>
      <c r="K1026" s="103"/>
      <c r="L1026" s="103"/>
      <c r="M1026" s="103"/>
      <c r="N1026" s="103"/>
      <c r="O1026" s="103"/>
      <c r="P1026" s="103"/>
      <c r="Q1026" s="103"/>
      <c r="R1026" s="103"/>
      <c r="S1026" s="103"/>
    </row>
    <row r="1027" spans="1:19" ht="15.75" x14ac:dyDescent="0.25">
      <c r="A1027" s="110" t="s">
        <v>2976</v>
      </c>
      <c r="B1027" s="112"/>
      <c r="C1027" s="112"/>
      <c r="D1027" s="112"/>
      <c r="E1027" s="112"/>
      <c r="F1027" s="111"/>
      <c r="G1027" s="111"/>
      <c r="H1027" s="111"/>
      <c r="I1027" s="111"/>
      <c r="J1027" s="111"/>
      <c r="K1027" s="103"/>
      <c r="L1027" s="103"/>
      <c r="M1027" s="103"/>
      <c r="N1027" s="103"/>
      <c r="O1027" s="103"/>
      <c r="P1027" s="103"/>
      <c r="Q1027" s="103"/>
      <c r="R1027" s="103"/>
      <c r="S1027" s="103"/>
    </row>
    <row r="1028" spans="1:19" ht="15.75" x14ac:dyDescent="0.25">
      <c r="A1028" s="116" t="s">
        <v>6496</v>
      </c>
      <c r="B1028" s="118"/>
      <c r="C1028" s="118"/>
      <c r="D1028" s="118"/>
      <c r="E1028" s="118"/>
      <c r="F1028" s="117"/>
      <c r="G1028" s="117"/>
      <c r="H1028" s="195"/>
      <c r="I1028" s="117"/>
      <c r="J1028" s="117"/>
      <c r="K1028" s="103"/>
      <c r="L1028" s="103"/>
      <c r="M1028" s="103"/>
      <c r="N1028" s="103"/>
      <c r="O1028" s="103"/>
      <c r="P1028" s="103"/>
      <c r="Q1028" s="103"/>
      <c r="R1028" s="103"/>
      <c r="S1028" s="103"/>
    </row>
    <row r="1029" spans="1:19" ht="15.75" x14ac:dyDescent="0.25">
      <c r="A1029" s="204">
        <v>153051</v>
      </c>
      <c r="B1029" s="889" t="s">
        <v>6578</v>
      </c>
      <c r="C1029" s="890"/>
      <c r="D1029" s="863" t="s">
        <v>2247</v>
      </c>
      <c r="E1029" s="864"/>
      <c r="F1029" s="202" t="s">
        <v>2022</v>
      </c>
      <c r="G1029" s="205" t="s">
        <v>2738</v>
      </c>
      <c r="H1029" s="213">
        <v>35000</v>
      </c>
      <c r="I1029" s="284"/>
      <c r="J1029" s="284"/>
      <c r="K1029" s="103"/>
      <c r="L1029" s="103"/>
      <c r="M1029" s="103"/>
      <c r="N1029" s="103"/>
      <c r="O1029" s="103"/>
      <c r="P1029" s="103"/>
      <c r="Q1029" s="103"/>
      <c r="R1029" s="103"/>
      <c r="S1029" s="103"/>
    </row>
    <row r="1030" spans="1:19" ht="15.75" x14ac:dyDescent="0.25">
      <c r="A1030" s="204">
        <v>153052</v>
      </c>
      <c r="B1030" s="889" t="s">
        <v>6497</v>
      </c>
      <c r="C1030" s="890"/>
      <c r="D1030" s="863" t="s">
        <v>2247</v>
      </c>
      <c r="E1030" s="864"/>
      <c r="F1030" s="202" t="s">
        <v>2268</v>
      </c>
      <c r="G1030" s="205" t="s">
        <v>2738</v>
      </c>
      <c r="H1030" s="213">
        <v>30000</v>
      </c>
      <c r="I1030" s="284"/>
      <c r="J1030" s="284" t="s">
        <v>7020</v>
      </c>
      <c r="K1030" s="103"/>
      <c r="L1030" s="103"/>
      <c r="M1030" s="103"/>
      <c r="N1030" s="103"/>
      <c r="O1030" s="103"/>
      <c r="P1030" s="103"/>
      <c r="Q1030" s="103"/>
      <c r="R1030" s="103"/>
      <c r="S1030" s="103"/>
    </row>
    <row r="1031" spans="1:19" ht="15.75" x14ac:dyDescent="0.25">
      <c r="A1031" s="702" t="s">
        <v>2978</v>
      </c>
      <c r="B1031" s="713"/>
      <c r="C1031" s="713"/>
      <c r="D1031" s="714"/>
      <c r="E1031" s="714"/>
      <c r="F1031" s="715"/>
      <c r="G1031" s="717"/>
      <c r="H1031" s="718" t="s">
        <v>1981</v>
      </c>
      <c r="I1031" s="719"/>
      <c r="J1031" s="719"/>
      <c r="K1031" s="103"/>
      <c r="L1031" s="103"/>
      <c r="M1031" s="103"/>
      <c r="N1031" s="103"/>
      <c r="O1031" s="103"/>
      <c r="P1031" s="103"/>
      <c r="Q1031" s="103"/>
      <c r="R1031" s="103"/>
      <c r="S1031" s="103"/>
    </row>
    <row r="1032" spans="1:19" ht="15.75" x14ac:dyDescent="0.25">
      <c r="A1032" s="730">
        <v>151000</v>
      </c>
      <c r="B1032" s="984" t="s">
        <v>2979</v>
      </c>
      <c r="C1032" s="985"/>
      <c r="D1032" s="982" t="s">
        <v>2247</v>
      </c>
      <c r="E1032" s="983"/>
      <c r="F1032" s="726" t="s">
        <v>1952</v>
      </c>
      <c r="G1032" s="724" t="s">
        <v>2086</v>
      </c>
      <c r="H1032" s="808">
        <v>1800</v>
      </c>
      <c r="I1032" s="721"/>
      <c r="J1032" s="721"/>
      <c r="K1032" s="103"/>
      <c r="L1032" s="103"/>
      <c r="M1032" s="103"/>
      <c r="N1032" s="103"/>
      <c r="O1032" s="103"/>
      <c r="P1032" s="103"/>
      <c r="Q1032" s="103"/>
      <c r="R1032" s="103"/>
      <c r="S1032" s="103"/>
    </row>
    <row r="1033" spans="1:19" ht="15.75" x14ac:dyDescent="0.25">
      <c r="A1033" s="691" t="s">
        <v>2980</v>
      </c>
      <c r="B1033" s="728"/>
      <c r="C1033" s="728"/>
      <c r="D1033" s="727"/>
      <c r="E1033" s="727"/>
      <c r="F1033" s="725"/>
      <c r="G1033" s="723"/>
      <c r="H1033" s="722"/>
      <c r="I1033" s="720"/>
      <c r="J1033" s="720"/>
      <c r="K1033" s="103"/>
      <c r="L1033" s="103"/>
      <c r="M1033" s="103"/>
      <c r="N1033" s="103"/>
      <c r="O1033" s="103"/>
      <c r="P1033" s="103"/>
      <c r="Q1033" s="103"/>
      <c r="R1033" s="103"/>
      <c r="S1033" s="103"/>
    </row>
    <row r="1034" spans="1:19" ht="15.75" x14ac:dyDescent="0.25">
      <c r="A1034" s="116" t="s">
        <v>2981</v>
      </c>
      <c r="B1034" s="118"/>
      <c r="C1034" s="118"/>
      <c r="D1034" s="118"/>
      <c r="E1034" s="118"/>
      <c r="F1034" s="117"/>
      <c r="G1034" s="117"/>
      <c r="H1034" s="117"/>
      <c r="I1034" s="117"/>
      <c r="J1034" s="117"/>
      <c r="K1034" s="103"/>
      <c r="L1034" s="103"/>
      <c r="M1034" s="103"/>
      <c r="N1034" s="103"/>
      <c r="O1034" s="103"/>
      <c r="P1034" s="103"/>
      <c r="Q1034" s="103"/>
      <c r="R1034" s="103"/>
      <c r="S1034" s="103"/>
    </row>
    <row r="1035" spans="1:19" ht="15.75" x14ac:dyDescent="0.25">
      <c r="A1035" s="226">
        <v>150006</v>
      </c>
      <c r="B1035" s="929" t="s">
        <v>2982</v>
      </c>
      <c r="C1035" s="930"/>
      <c r="D1035" s="914" t="s">
        <v>2247</v>
      </c>
      <c r="E1035" s="915"/>
      <c r="F1035" s="227" t="s">
        <v>2268</v>
      </c>
      <c r="G1035" s="228" t="s">
        <v>2086</v>
      </c>
      <c r="H1035" s="622">
        <v>1000</v>
      </c>
      <c r="I1035" s="230"/>
      <c r="J1035" s="230"/>
      <c r="K1035" s="103"/>
      <c r="L1035" s="103"/>
      <c r="M1035" s="103"/>
      <c r="N1035" s="103"/>
      <c r="O1035" s="103"/>
      <c r="P1035" s="103"/>
      <c r="Q1035" s="103"/>
      <c r="R1035" s="103"/>
      <c r="S1035" s="103"/>
    </row>
    <row r="1036" spans="1:19" ht="15.75" x14ac:dyDescent="0.25">
      <c r="A1036" s="170">
        <v>150007</v>
      </c>
      <c r="B1036" s="925" t="s">
        <v>2983</v>
      </c>
      <c r="C1036" s="926"/>
      <c r="D1036" s="868" t="s">
        <v>2247</v>
      </c>
      <c r="E1036" s="859"/>
      <c r="F1036" s="171" t="s">
        <v>2268</v>
      </c>
      <c r="G1036" s="172" t="s">
        <v>2331</v>
      </c>
      <c r="H1036" s="213">
        <v>1000</v>
      </c>
      <c r="I1036" s="173"/>
      <c r="J1036" s="173"/>
      <c r="K1036" s="103"/>
      <c r="L1036" s="103"/>
      <c r="M1036" s="103"/>
      <c r="N1036" s="103"/>
      <c r="O1036" s="103"/>
      <c r="P1036" s="103"/>
      <c r="Q1036" s="103"/>
      <c r="R1036" s="103"/>
      <c r="S1036" s="103"/>
    </row>
    <row r="1037" spans="1:19" ht="15.75" x14ac:dyDescent="0.25">
      <c r="A1037" s="170">
        <v>150008</v>
      </c>
      <c r="B1037" s="925" t="s">
        <v>2984</v>
      </c>
      <c r="C1037" s="926"/>
      <c r="D1037" s="868" t="s">
        <v>2247</v>
      </c>
      <c r="E1037" s="859"/>
      <c r="F1037" s="171" t="s">
        <v>2268</v>
      </c>
      <c r="G1037" s="172" t="s">
        <v>2086</v>
      </c>
      <c r="H1037" s="213">
        <v>1000</v>
      </c>
      <c r="I1037" s="173"/>
      <c r="J1037" s="173"/>
      <c r="K1037" s="103"/>
      <c r="L1037" s="103"/>
      <c r="M1037" s="103"/>
      <c r="N1037" s="103"/>
      <c r="O1037" s="103"/>
      <c r="P1037" s="103"/>
      <c r="Q1037" s="103"/>
      <c r="R1037" s="103"/>
      <c r="S1037" s="103"/>
    </row>
    <row r="1038" spans="1:19" ht="15.75" x14ac:dyDescent="0.25">
      <c r="A1038" s="197">
        <v>150009</v>
      </c>
      <c r="B1038" s="980" t="s">
        <v>2985</v>
      </c>
      <c r="C1038" s="981"/>
      <c r="D1038" s="905" t="s">
        <v>2247</v>
      </c>
      <c r="E1038" s="859"/>
      <c r="F1038" s="198" t="s">
        <v>2268</v>
      </c>
      <c r="G1038" s="199" t="s">
        <v>2086</v>
      </c>
      <c r="H1038" s="629">
        <v>1300</v>
      </c>
      <c r="I1038" s="201"/>
      <c r="J1038" s="201"/>
      <c r="K1038" s="103"/>
      <c r="L1038" s="103"/>
      <c r="M1038" s="103"/>
      <c r="N1038" s="103"/>
      <c r="O1038" s="103"/>
      <c r="P1038" s="103"/>
      <c r="Q1038" s="103"/>
      <c r="R1038" s="103"/>
      <c r="S1038" s="103"/>
    </row>
    <row r="1039" spans="1:19" ht="15.75" x14ac:dyDescent="0.25">
      <c r="A1039" s="197">
        <v>150010</v>
      </c>
      <c r="B1039" s="980" t="s">
        <v>2986</v>
      </c>
      <c r="C1039" s="981"/>
      <c r="D1039" s="905" t="s">
        <v>2247</v>
      </c>
      <c r="E1039" s="859"/>
      <c r="F1039" s="198" t="s">
        <v>2268</v>
      </c>
      <c r="G1039" s="593" t="s">
        <v>2331</v>
      </c>
      <c r="H1039" s="629">
        <v>1300</v>
      </c>
      <c r="I1039" s="201"/>
      <c r="J1039" s="201"/>
      <c r="K1039" s="103"/>
      <c r="L1039" s="103"/>
      <c r="M1039" s="103"/>
      <c r="N1039" s="103"/>
      <c r="O1039" s="103"/>
      <c r="P1039" s="103"/>
      <c r="Q1039" s="103"/>
      <c r="R1039" s="103"/>
      <c r="S1039" s="103"/>
    </row>
    <row r="1040" spans="1:19" ht="15.75" x14ac:dyDescent="0.25">
      <c r="A1040" s="197">
        <v>150011</v>
      </c>
      <c r="B1040" s="980" t="s">
        <v>2987</v>
      </c>
      <c r="C1040" s="981"/>
      <c r="D1040" s="905" t="s">
        <v>2247</v>
      </c>
      <c r="E1040" s="859"/>
      <c r="F1040" s="198" t="s">
        <v>2268</v>
      </c>
      <c r="G1040" s="199" t="s">
        <v>2086</v>
      </c>
      <c r="H1040" s="629">
        <v>1300</v>
      </c>
      <c r="I1040" s="201"/>
      <c r="J1040" s="201"/>
      <c r="K1040" s="103"/>
      <c r="L1040" s="103"/>
      <c r="M1040" s="103"/>
      <c r="N1040" s="103"/>
      <c r="O1040" s="103"/>
      <c r="P1040" s="103"/>
      <c r="Q1040" s="103"/>
      <c r="R1040" s="103"/>
      <c r="S1040" s="103"/>
    </row>
    <row r="1041" spans="1:19" ht="15.75" x14ac:dyDescent="0.25">
      <c r="A1041" s="197">
        <v>150012</v>
      </c>
      <c r="B1041" s="980" t="s">
        <v>2988</v>
      </c>
      <c r="C1041" s="981"/>
      <c r="D1041" s="905" t="s">
        <v>2247</v>
      </c>
      <c r="E1041" s="859"/>
      <c r="F1041" s="198" t="s">
        <v>2268</v>
      </c>
      <c r="G1041" s="199" t="s">
        <v>2086</v>
      </c>
      <c r="H1041" s="629">
        <v>1300</v>
      </c>
      <c r="I1041" s="201"/>
      <c r="J1041" s="201"/>
      <c r="K1041" s="103"/>
      <c r="L1041" s="103"/>
      <c r="M1041" s="103"/>
      <c r="N1041" s="103"/>
      <c r="O1041" s="103"/>
      <c r="P1041" s="103"/>
      <c r="Q1041" s="103"/>
      <c r="R1041" s="103"/>
      <c r="S1041" s="103"/>
    </row>
    <row r="1042" spans="1:19" ht="15.75" x14ac:dyDescent="0.25">
      <c r="A1042" s="197">
        <v>150013</v>
      </c>
      <c r="B1042" s="980" t="s">
        <v>2989</v>
      </c>
      <c r="C1042" s="981"/>
      <c r="D1042" s="905" t="s">
        <v>2247</v>
      </c>
      <c r="E1042" s="859"/>
      <c r="F1042" s="198" t="s">
        <v>2268</v>
      </c>
      <c r="G1042" s="199" t="s">
        <v>2086</v>
      </c>
      <c r="H1042" s="629">
        <v>1300</v>
      </c>
      <c r="I1042" s="201"/>
      <c r="J1042" s="201"/>
      <c r="K1042" s="103"/>
      <c r="L1042" s="103"/>
      <c r="M1042" s="103"/>
      <c r="N1042" s="103"/>
      <c r="O1042" s="103"/>
      <c r="P1042" s="103"/>
      <c r="Q1042" s="103"/>
      <c r="R1042" s="103"/>
      <c r="S1042" s="103"/>
    </row>
    <row r="1043" spans="1:19" ht="15.75" x14ac:dyDescent="0.25">
      <c r="A1043" s="197">
        <v>150015</v>
      </c>
      <c r="B1043" s="980" t="s">
        <v>2990</v>
      </c>
      <c r="C1043" s="981"/>
      <c r="D1043" s="905" t="s">
        <v>2247</v>
      </c>
      <c r="E1043" s="859"/>
      <c r="F1043" s="198" t="s">
        <v>2268</v>
      </c>
      <c r="G1043" s="199" t="s">
        <v>2086</v>
      </c>
      <c r="H1043" s="629">
        <v>1300</v>
      </c>
      <c r="I1043" s="201"/>
      <c r="J1043" s="201"/>
      <c r="K1043" s="103"/>
      <c r="L1043" s="103"/>
      <c r="M1043" s="103"/>
      <c r="N1043" s="103"/>
      <c r="O1043" s="103"/>
      <c r="P1043" s="103"/>
      <c r="Q1043" s="103"/>
      <c r="R1043" s="103"/>
      <c r="S1043" s="103"/>
    </row>
    <row r="1044" spans="1:19" ht="15.75" x14ac:dyDescent="0.25">
      <c r="A1044" s="197">
        <v>150016</v>
      </c>
      <c r="B1044" s="980" t="s">
        <v>2991</v>
      </c>
      <c r="C1044" s="981"/>
      <c r="D1044" s="905" t="s">
        <v>2247</v>
      </c>
      <c r="E1044" s="859"/>
      <c r="F1044" s="198" t="s">
        <v>2268</v>
      </c>
      <c r="G1044" s="199" t="s">
        <v>2086</v>
      </c>
      <c r="H1044" s="629">
        <v>1300</v>
      </c>
      <c r="I1044" s="201"/>
      <c r="J1044" s="201"/>
      <c r="K1044" s="103"/>
      <c r="L1044" s="103"/>
      <c r="M1044" s="103"/>
      <c r="N1044" s="103"/>
      <c r="O1044" s="103"/>
      <c r="P1044" s="103"/>
      <c r="Q1044" s="103"/>
      <c r="R1044" s="103"/>
      <c r="S1044" s="103"/>
    </row>
    <row r="1045" spans="1:19" ht="15.75" x14ac:dyDescent="0.25">
      <c r="A1045" s="197">
        <v>150017</v>
      </c>
      <c r="B1045" s="980" t="s">
        <v>2992</v>
      </c>
      <c r="C1045" s="981"/>
      <c r="D1045" s="912" t="s">
        <v>2247</v>
      </c>
      <c r="E1045" s="913"/>
      <c r="F1045" s="198" t="s">
        <v>2268</v>
      </c>
      <c r="G1045" s="199" t="s">
        <v>2086</v>
      </c>
      <c r="H1045" s="629">
        <v>1300</v>
      </c>
      <c r="I1045" s="201"/>
      <c r="J1045" s="201"/>
      <c r="K1045" s="103"/>
      <c r="L1045" s="103"/>
      <c r="M1045" s="103"/>
      <c r="N1045" s="103"/>
      <c r="O1045" s="103"/>
      <c r="P1045" s="103"/>
      <c r="Q1045" s="103"/>
      <c r="R1045" s="103"/>
      <c r="S1045" s="103"/>
    </row>
    <row r="1046" spans="1:19" ht="15.75" x14ac:dyDescent="0.25">
      <c r="A1046" s="116" t="s">
        <v>2993</v>
      </c>
      <c r="B1046" s="118"/>
      <c r="C1046" s="118"/>
      <c r="D1046" s="118"/>
      <c r="E1046" s="118"/>
      <c r="F1046" s="117"/>
      <c r="G1046" s="117"/>
      <c r="H1046" s="117"/>
      <c r="I1046" s="117"/>
      <c r="J1046" s="117"/>
      <c r="K1046" s="103"/>
      <c r="L1046" s="103"/>
      <c r="M1046" s="103"/>
      <c r="N1046" s="103"/>
      <c r="O1046" s="103"/>
      <c r="P1046" s="103"/>
      <c r="Q1046" s="103"/>
      <c r="R1046" s="103"/>
      <c r="S1046" s="103"/>
    </row>
    <row r="1047" spans="1:19" ht="15.75" x14ac:dyDescent="0.25">
      <c r="A1047" s="226">
        <v>150106</v>
      </c>
      <c r="B1047" s="929" t="s">
        <v>2994</v>
      </c>
      <c r="C1047" s="930"/>
      <c r="D1047" s="914" t="s">
        <v>2247</v>
      </c>
      <c r="E1047" s="915"/>
      <c r="F1047" s="227" t="s">
        <v>2268</v>
      </c>
      <c r="G1047" s="228" t="s">
        <v>2086</v>
      </c>
      <c r="H1047" s="229">
        <v>1100</v>
      </c>
      <c r="I1047" s="230"/>
      <c r="J1047" s="230"/>
      <c r="K1047" s="103"/>
      <c r="L1047" s="103"/>
      <c r="M1047" s="103"/>
      <c r="N1047" s="103"/>
      <c r="O1047" s="103"/>
      <c r="P1047" s="103"/>
      <c r="Q1047" s="103"/>
      <c r="R1047" s="103"/>
      <c r="S1047" s="103"/>
    </row>
    <row r="1048" spans="1:19" ht="15.75" x14ac:dyDescent="0.25">
      <c r="A1048" s="170">
        <v>150113</v>
      </c>
      <c r="B1048" s="925" t="s">
        <v>2995</v>
      </c>
      <c r="C1048" s="926"/>
      <c r="D1048" s="868" t="s">
        <v>2247</v>
      </c>
      <c r="E1048" s="859"/>
      <c r="F1048" s="171" t="s">
        <v>2268</v>
      </c>
      <c r="G1048" s="172" t="s">
        <v>2086</v>
      </c>
      <c r="H1048" s="213">
        <v>1400</v>
      </c>
      <c r="I1048" s="173"/>
      <c r="J1048" s="173"/>
      <c r="K1048" s="103"/>
      <c r="L1048" s="103"/>
      <c r="M1048" s="103"/>
      <c r="N1048" s="103"/>
      <c r="O1048" s="103"/>
      <c r="P1048" s="103"/>
      <c r="Q1048" s="103"/>
      <c r="R1048" s="103"/>
      <c r="S1048" s="103"/>
    </row>
    <row r="1049" spans="1:19" ht="15.75" x14ac:dyDescent="0.25">
      <c r="A1049" s="170">
        <v>150114</v>
      </c>
      <c r="B1049" s="925" t="s">
        <v>2996</v>
      </c>
      <c r="C1049" s="926"/>
      <c r="D1049" s="868" t="s">
        <v>2247</v>
      </c>
      <c r="E1049" s="859"/>
      <c r="F1049" s="171" t="s">
        <v>2268</v>
      </c>
      <c r="G1049" s="172" t="s">
        <v>2086</v>
      </c>
      <c r="H1049" s="213">
        <v>1400</v>
      </c>
      <c r="I1049" s="173"/>
      <c r="J1049" s="173"/>
      <c r="K1049" s="103"/>
      <c r="L1049" s="103"/>
      <c r="M1049" s="103"/>
      <c r="N1049" s="103"/>
      <c r="O1049" s="103"/>
      <c r="P1049" s="103"/>
      <c r="Q1049" s="103"/>
      <c r="R1049" s="103"/>
      <c r="S1049" s="103"/>
    </row>
    <row r="1050" spans="1:19" ht="15.75" x14ac:dyDescent="0.25">
      <c r="A1050" s="170">
        <v>150115</v>
      </c>
      <c r="B1050" s="925" t="s">
        <v>2997</v>
      </c>
      <c r="C1050" s="926"/>
      <c r="D1050" s="868" t="s">
        <v>2247</v>
      </c>
      <c r="E1050" s="859"/>
      <c r="F1050" s="171" t="s">
        <v>2268</v>
      </c>
      <c r="G1050" s="172" t="s">
        <v>2331</v>
      </c>
      <c r="H1050" s="213">
        <v>1400</v>
      </c>
      <c r="I1050" s="173"/>
      <c r="J1050" s="173"/>
      <c r="K1050" s="103"/>
      <c r="L1050" s="103"/>
      <c r="M1050" s="103"/>
      <c r="N1050" s="103"/>
      <c r="O1050" s="103"/>
      <c r="P1050" s="103"/>
      <c r="Q1050" s="103"/>
      <c r="R1050" s="103"/>
      <c r="S1050" s="103"/>
    </row>
    <row r="1051" spans="1:19" ht="15.75" x14ac:dyDescent="0.25">
      <c r="A1051" s="170">
        <v>150116</v>
      </c>
      <c r="B1051" s="925" t="s">
        <v>2998</v>
      </c>
      <c r="C1051" s="926"/>
      <c r="D1051" s="868" t="s">
        <v>2247</v>
      </c>
      <c r="E1051" s="859"/>
      <c r="F1051" s="171" t="s">
        <v>2268</v>
      </c>
      <c r="G1051" s="172" t="s">
        <v>2086</v>
      </c>
      <c r="H1051" s="213">
        <v>1400</v>
      </c>
      <c r="I1051" s="173"/>
      <c r="J1051" s="173"/>
      <c r="K1051" s="103"/>
      <c r="L1051" s="103"/>
      <c r="M1051" s="103"/>
      <c r="N1051" s="103"/>
      <c r="O1051" s="103"/>
      <c r="P1051" s="103"/>
      <c r="Q1051" s="103"/>
      <c r="R1051" s="103"/>
      <c r="S1051" s="103"/>
    </row>
    <row r="1052" spans="1:19" ht="15.75" x14ac:dyDescent="0.25">
      <c r="A1052" s="170">
        <v>150118</v>
      </c>
      <c r="B1052" s="925" t="s">
        <v>2999</v>
      </c>
      <c r="C1052" s="926"/>
      <c r="D1052" s="868" t="s">
        <v>2247</v>
      </c>
      <c r="E1052" s="859"/>
      <c r="F1052" s="171" t="s">
        <v>2268</v>
      </c>
      <c r="G1052" s="172" t="s">
        <v>2086</v>
      </c>
      <c r="H1052" s="213">
        <v>1400</v>
      </c>
      <c r="I1052" s="173"/>
      <c r="J1052" s="173"/>
      <c r="K1052" s="103"/>
      <c r="L1052" s="103"/>
      <c r="M1052" s="103"/>
      <c r="N1052" s="103"/>
      <c r="O1052" s="103"/>
      <c r="P1052" s="103"/>
      <c r="Q1052" s="103"/>
      <c r="R1052" s="103"/>
      <c r="S1052" s="103"/>
    </row>
    <row r="1053" spans="1:19" ht="15.75" x14ac:dyDescent="0.25">
      <c r="A1053" s="116" t="s">
        <v>3000</v>
      </c>
      <c r="B1053" s="118"/>
      <c r="C1053" s="118"/>
      <c r="D1053" s="118"/>
      <c r="E1053" s="118"/>
      <c r="F1053" s="117"/>
      <c r="G1053" s="117"/>
      <c r="H1053" s="117"/>
      <c r="I1053" s="117"/>
      <c r="J1053" s="117"/>
      <c r="K1053" s="103"/>
      <c r="L1053" s="103"/>
      <c r="M1053" s="103"/>
      <c r="N1053" s="103"/>
      <c r="O1053" s="103"/>
      <c r="P1053" s="103"/>
      <c r="Q1053" s="103"/>
      <c r="R1053" s="103"/>
      <c r="S1053" s="103"/>
    </row>
    <row r="1054" spans="1:19" ht="15.75" x14ac:dyDescent="0.25">
      <c r="A1054" s="178">
        <v>150201</v>
      </c>
      <c r="B1054" s="916" t="s">
        <v>3001</v>
      </c>
      <c r="C1054" s="917"/>
      <c r="D1054" s="914" t="s">
        <v>2247</v>
      </c>
      <c r="E1054" s="915"/>
      <c r="F1054" s="179" t="s">
        <v>2268</v>
      </c>
      <c r="G1054" s="180" t="s">
        <v>2086</v>
      </c>
      <c r="H1054" s="181">
        <v>600</v>
      </c>
      <c r="I1054" s="182"/>
      <c r="J1054" s="182"/>
      <c r="K1054" s="103"/>
      <c r="L1054" s="103"/>
      <c r="M1054" s="103"/>
      <c r="N1054" s="103"/>
      <c r="O1054" s="103"/>
      <c r="P1054" s="103"/>
      <c r="Q1054" s="103"/>
      <c r="R1054" s="103"/>
      <c r="S1054" s="103"/>
    </row>
    <row r="1055" spans="1:19" ht="15.75" x14ac:dyDescent="0.25">
      <c r="A1055" s="183">
        <v>150202</v>
      </c>
      <c r="B1055" s="869" t="s">
        <v>3002</v>
      </c>
      <c r="C1055" s="866"/>
      <c r="D1055" s="868" t="s">
        <v>2247</v>
      </c>
      <c r="E1055" s="859"/>
      <c r="F1055" s="184" t="s">
        <v>2268</v>
      </c>
      <c r="G1055" s="185" t="s">
        <v>2331</v>
      </c>
      <c r="H1055" s="168">
        <v>600</v>
      </c>
      <c r="I1055" s="187"/>
      <c r="J1055" s="187"/>
      <c r="K1055" s="103"/>
      <c r="L1055" s="103"/>
      <c r="M1055" s="103"/>
      <c r="N1055" s="103"/>
      <c r="O1055" s="103"/>
      <c r="P1055" s="103"/>
      <c r="Q1055" s="103"/>
      <c r="R1055" s="103"/>
      <c r="S1055" s="103"/>
    </row>
    <row r="1056" spans="1:19" ht="15.75" x14ac:dyDescent="0.25">
      <c r="A1056" s="183">
        <v>150203</v>
      </c>
      <c r="B1056" s="869" t="s">
        <v>3003</v>
      </c>
      <c r="C1056" s="866"/>
      <c r="D1056" s="868" t="s">
        <v>2247</v>
      </c>
      <c r="E1056" s="859"/>
      <c r="F1056" s="184" t="s">
        <v>2268</v>
      </c>
      <c r="G1056" s="185" t="s">
        <v>2086</v>
      </c>
      <c r="H1056" s="168">
        <v>600</v>
      </c>
      <c r="I1056" s="187"/>
      <c r="J1056" s="187"/>
      <c r="K1056" s="103"/>
      <c r="L1056" s="103"/>
      <c r="M1056" s="103"/>
      <c r="N1056" s="103"/>
      <c r="O1056" s="103"/>
      <c r="P1056" s="103"/>
      <c r="Q1056" s="103"/>
      <c r="R1056" s="103"/>
      <c r="S1056" s="103"/>
    </row>
    <row r="1057" spans="1:19" ht="15.75" x14ac:dyDescent="0.25">
      <c r="A1057" s="183">
        <v>150204</v>
      </c>
      <c r="B1057" s="869" t="s">
        <v>3004</v>
      </c>
      <c r="C1057" s="866"/>
      <c r="D1057" s="868" t="s">
        <v>2247</v>
      </c>
      <c r="E1057" s="859"/>
      <c r="F1057" s="184" t="s">
        <v>2268</v>
      </c>
      <c r="G1057" s="185" t="s">
        <v>2086</v>
      </c>
      <c r="H1057" s="168">
        <v>600</v>
      </c>
      <c r="I1057" s="187"/>
      <c r="J1057" s="187"/>
      <c r="K1057" s="103"/>
      <c r="L1057" s="103"/>
      <c r="M1057" s="103"/>
      <c r="N1057" s="103"/>
      <c r="O1057" s="103"/>
      <c r="P1057" s="103"/>
      <c r="Q1057" s="103"/>
      <c r="R1057" s="103"/>
      <c r="S1057" s="103"/>
    </row>
    <row r="1058" spans="1:19" ht="15.75" x14ac:dyDescent="0.25">
      <c r="A1058" s="183">
        <v>150205</v>
      </c>
      <c r="B1058" s="869" t="s">
        <v>3005</v>
      </c>
      <c r="C1058" s="866"/>
      <c r="D1058" s="868" t="s">
        <v>2247</v>
      </c>
      <c r="E1058" s="859"/>
      <c r="F1058" s="184" t="s">
        <v>2268</v>
      </c>
      <c r="G1058" s="185" t="s">
        <v>2086</v>
      </c>
      <c r="H1058" s="168">
        <v>600</v>
      </c>
      <c r="I1058" s="187"/>
      <c r="J1058" s="187"/>
      <c r="K1058" s="103"/>
      <c r="L1058" s="103"/>
      <c r="M1058" s="103"/>
      <c r="N1058" s="103"/>
      <c r="O1058" s="103"/>
      <c r="P1058" s="103"/>
      <c r="Q1058" s="103"/>
      <c r="R1058" s="103"/>
      <c r="S1058" s="103"/>
    </row>
    <row r="1059" spans="1:19" ht="15.75" x14ac:dyDescent="0.25">
      <c r="A1059" s="183">
        <v>150206</v>
      </c>
      <c r="B1059" s="869" t="s">
        <v>3006</v>
      </c>
      <c r="C1059" s="866"/>
      <c r="D1059" s="868" t="s">
        <v>2247</v>
      </c>
      <c r="E1059" s="859"/>
      <c r="F1059" s="184" t="s">
        <v>2268</v>
      </c>
      <c r="G1059" s="185" t="s">
        <v>2086</v>
      </c>
      <c r="H1059" s="168">
        <v>600</v>
      </c>
      <c r="I1059" s="187"/>
      <c r="J1059" s="187"/>
      <c r="K1059" s="103"/>
      <c r="L1059" s="103"/>
      <c r="M1059" s="103"/>
      <c r="N1059" s="103"/>
      <c r="O1059" s="103"/>
      <c r="P1059" s="103"/>
      <c r="Q1059" s="103"/>
      <c r="R1059" s="103"/>
      <c r="S1059" s="103"/>
    </row>
    <row r="1060" spans="1:19" ht="15.75" x14ac:dyDescent="0.25">
      <c r="A1060" s="183">
        <v>150207</v>
      </c>
      <c r="B1060" s="869" t="s">
        <v>3007</v>
      </c>
      <c r="C1060" s="866"/>
      <c r="D1060" s="868" t="s">
        <v>2247</v>
      </c>
      <c r="E1060" s="859"/>
      <c r="F1060" s="184" t="s">
        <v>2268</v>
      </c>
      <c r="G1060" s="185" t="s">
        <v>2331</v>
      </c>
      <c r="H1060" s="168">
        <v>600</v>
      </c>
      <c r="I1060" s="187"/>
      <c r="J1060" s="187"/>
      <c r="K1060" s="103"/>
      <c r="L1060" s="103"/>
      <c r="M1060" s="103"/>
      <c r="N1060" s="103"/>
      <c r="O1060" s="103"/>
      <c r="P1060" s="103"/>
      <c r="Q1060" s="103"/>
      <c r="R1060" s="103"/>
      <c r="S1060" s="103"/>
    </row>
    <row r="1061" spans="1:19" ht="15.75" x14ac:dyDescent="0.25">
      <c r="A1061" s="183">
        <v>150208</v>
      </c>
      <c r="B1061" s="869" t="s">
        <v>3008</v>
      </c>
      <c r="C1061" s="866"/>
      <c r="D1061" s="868" t="s">
        <v>2247</v>
      </c>
      <c r="E1061" s="859"/>
      <c r="F1061" s="184" t="s">
        <v>2268</v>
      </c>
      <c r="G1061" s="185" t="s">
        <v>2086</v>
      </c>
      <c r="H1061" s="168">
        <v>600</v>
      </c>
      <c r="I1061" s="187"/>
      <c r="J1061" s="187"/>
      <c r="K1061" s="103"/>
      <c r="L1061" s="103"/>
      <c r="M1061" s="103"/>
      <c r="N1061" s="103"/>
      <c r="O1061" s="103"/>
      <c r="P1061" s="103"/>
      <c r="Q1061" s="103"/>
      <c r="R1061" s="103"/>
      <c r="S1061" s="103"/>
    </row>
    <row r="1062" spans="1:19" ht="15.75" x14ac:dyDescent="0.25">
      <c r="A1062" s="183">
        <v>150209</v>
      </c>
      <c r="B1062" s="869" t="s">
        <v>3009</v>
      </c>
      <c r="C1062" s="866"/>
      <c r="D1062" s="868" t="s">
        <v>2247</v>
      </c>
      <c r="E1062" s="859"/>
      <c r="F1062" s="184" t="s">
        <v>2268</v>
      </c>
      <c r="G1062" s="185" t="s">
        <v>2086</v>
      </c>
      <c r="H1062" s="168">
        <v>600</v>
      </c>
      <c r="I1062" s="187"/>
      <c r="J1062" s="187"/>
      <c r="K1062" s="103"/>
      <c r="L1062" s="103"/>
      <c r="M1062" s="103"/>
      <c r="N1062" s="103"/>
      <c r="O1062" s="103"/>
      <c r="P1062" s="103"/>
      <c r="Q1062" s="103"/>
      <c r="R1062" s="103"/>
      <c r="S1062" s="103"/>
    </row>
    <row r="1063" spans="1:19" ht="15.75" x14ac:dyDescent="0.25">
      <c r="A1063" s="183">
        <v>150210</v>
      </c>
      <c r="B1063" s="869" t="s">
        <v>3010</v>
      </c>
      <c r="C1063" s="866"/>
      <c r="D1063" s="868" t="s">
        <v>2247</v>
      </c>
      <c r="E1063" s="859"/>
      <c r="F1063" s="184" t="s">
        <v>2268</v>
      </c>
      <c r="G1063" s="185" t="s">
        <v>2331</v>
      </c>
      <c r="H1063" s="168">
        <v>600</v>
      </c>
      <c r="I1063" s="187"/>
      <c r="J1063" s="187"/>
      <c r="K1063" s="103"/>
      <c r="L1063" s="103"/>
      <c r="M1063" s="103"/>
      <c r="N1063" s="103"/>
      <c r="O1063" s="103"/>
      <c r="P1063" s="103"/>
      <c r="Q1063" s="103"/>
      <c r="R1063" s="103"/>
      <c r="S1063" s="103"/>
    </row>
    <row r="1064" spans="1:19" ht="15.75" x14ac:dyDescent="0.25">
      <c r="A1064" s="183">
        <v>150211</v>
      </c>
      <c r="B1064" s="869" t="s">
        <v>3011</v>
      </c>
      <c r="C1064" s="866"/>
      <c r="D1064" s="868" t="s">
        <v>2247</v>
      </c>
      <c r="E1064" s="859"/>
      <c r="F1064" s="184" t="s">
        <v>2268</v>
      </c>
      <c r="G1064" s="185" t="s">
        <v>2331</v>
      </c>
      <c r="H1064" s="168">
        <v>600</v>
      </c>
      <c r="I1064" s="187"/>
      <c r="J1064" s="187"/>
      <c r="K1064" s="103"/>
      <c r="L1064" s="103"/>
      <c r="M1064" s="103"/>
      <c r="N1064" s="103"/>
      <c r="O1064" s="103"/>
      <c r="P1064" s="103"/>
      <c r="Q1064" s="103"/>
      <c r="R1064" s="103"/>
      <c r="S1064" s="103"/>
    </row>
    <row r="1065" spans="1:19" ht="15.75" x14ac:dyDescent="0.25">
      <c r="A1065" s="183">
        <v>150212</v>
      </c>
      <c r="B1065" s="869" t="s">
        <v>3012</v>
      </c>
      <c r="C1065" s="866"/>
      <c r="D1065" s="868" t="s">
        <v>2247</v>
      </c>
      <c r="E1065" s="859"/>
      <c r="F1065" s="184" t="s">
        <v>2268</v>
      </c>
      <c r="G1065" s="185" t="s">
        <v>2086</v>
      </c>
      <c r="H1065" s="168">
        <v>700</v>
      </c>
      <c r="I1065" s="187"/>
      <c r="J1065" s="187"/>
      <c r="K1065" s="103"/>
      <c r="L1065" s="103"/>
      <c r="M1065" s="103"/>
      <c r="N1065" s="103"/>
      <c r="O1065" s="103"/>
      <c r="P1065" s="103"/>
      <c r="Q1065" s="103"/>
      <c r="R1065" s="103"/>
      <c r="S1065" s="103"/>
    </row>
    <row r="1066" spans="1:19" ht="15.75" x14ac:dyDescent="0.25">
      <c r="A1066" s="183">
        <v>150213</v>
      </c>
      <c r="B1066" s="869" t="s">
        <v>3013</v>
      </c>
      <c r="C1066" s="866"/>
      <c r="D1066" s="868" t="s">
        <v>2247</v>
      </c>
      <c r="E1066" s="859"/>
      <c r="F1066" s="184" t="s">
        <v>2268</v>
      </c>
      <c r="G1066" s="185" t="s">
        <v>2086</v>
      </c>
      <c r="H1066" s="168">
        <v>700</v>
      </c>
      <c r="I1066" s="187"/>
      <c r="J1066" s="187"/>
      <c r="K1066" s="103"/>
      <c r="L1066" s="103"/>
      <c r="M1066" s="103"/>
      <c r="N1066" s="103"/>
      <c r="O1066" s="103"/>
      <c r="P1066" s="103"/>
      <c r="Q1066" s="103"/>
      <c r="R1066" s="103"/>
      <c r="S1066" s="103"/>
    </row>
    <row r="1067" spans="1:19" ht="15.75" x14ac:dyDescent="0.25">
      <c r="A1067" s="183">
        <v>150214</v>
      </c>
      <c r="B1067" s="869" t="s">
        <v>3014</v>
      </c>
      <c r="C1067" s="866"/>
      <c r="D1067" s="868" t="s">
        <v>2247</v>
      </c>
      <c r="E1067" s="859"/>
      <c r="F1067" s="184" t="s">
        <v>2268</v>
      </c>
      <c r="G1067" s="185" t="s">
        <v>2086</v>
      </c>
      <c r="H1067" s="168">
        <v>700</v>
      </c>
      <c r="I1067" s="187"/>
      <c r="J1067" s="187"/>
      <c r="K1067" s="103"/>
      <c r="L1067" s="103"/>
      <c r="M1067" s="103"/>
      <c r="N1067" s="103"/>
      <c r="O1067" s="103"/>
      <c r="P1067" s="103"/>
      <c r="Q1067" s="103"/>
      <c r="R1067" s="103"/>
      <c r="S1067" s="103"/>
    </row>
    <row r="1068" spans="1:19" ht="15.75" x14ac:dyDescent="0.25">
      <c r="A1068" s="183">
        <v>150215</v>
      </c>
      <c r="B1068" s="869" t="s">
        <v>3015</v>
      </c>
      <c r="C1068" s="866"/>
      <c r="D1068" s="868" t="s">
        <v>2247</v>
      </c>
      <c r="E1068" s="859"/>
      <c r="F1068" s="184" t="s">
        <v>2268</v>
      </c>
      <c r="G1068" s="185" t="s">
        <v>2086</v>
      </c>
      <c r="H1068" s="168">
        <v>700</v>
      </c>
      <c r="I1068" s="187"/>
      <c r="J1068" s="187"/>
      <c r="K1068" s="103"/>
      <c r="L1068" s="103"/>
      <c r="M1068" s="103"/>
      <c r="N1068" s="103"/>
      <c r="O1068" s="103"/>
      <c r="P1068" s="103"/>
      <c r="Q1068" s="103"/>
      <c r="R1068" s="103"/>
      <c r="S1068" s="103"/>
    </row>
    <row r="1069" spans="1:19" ht="15.75" x14ac:dyDescent="0.25">
      <c r="A1069" s="183">
        <v>150216</v>
      </c>
      <c r="B1069" s="869" t="s">
        <v>3016</v>
      </c>
      <c r="C1069" s="866"/>
      <c r="D1069" s="868" t="s">
        <v>2247</v>
      </c>
      <c r="E1069" s="859"/>
      <c r="F1069" s="184" t="s">
        <v>2268</v>
      </c>
      <c r="G1069" s="185" t="s">
        <v>2086</v>
      </c>
      <c r="H1069" s="168">
        <v>900</v>
      </c>
      <c r="I1069" s="187"/>
      <c r="J1069" s="187"/>
      <c r="K1069" s="103"/>
      <c r="L1069" s="103"/>
      <c r="M1069" s="103"/>
      <c r="N1069" s="103"/>
      <c r="O1069" s="103"/>
      <c r="P1069" s="103"/>
      <c r="Q1069" s="103"/>
      <c r="R1069" s="103"/>
      <c r="S1069" s="103"/>
    </row>
    <row r="1070" spans="1:19" ht="15.6" customHeight="1" x14ac:dyDescent="0.25">
      <c r="A1070" s="183">
        <v>150217</v>
      </c>
      <c r="B1070" s="869" t="s">
        <v>3017</v>
      </c>
      <c r="C1070" s="866"/>
      <c r="D1070" s="868" t="s">
        <v>2247</v>
      </c>
      <c r="E1070" s="859"/>
      <c r="F1070" s="184" t="s">
        <v>2268</v>
      </c>
      <c r="G1070" s="185" t="s">
        <v>2331</v>
      </c>
      <c r="H1070" s="168">
        <v>900</v>
      </c>
      <c r="I1070" s="187"/>
      <c r="J1070" s="187"/>
      <c r="K1070" s="103"/>
      <c r="L1070" s="103"/>
      <c r="M1070" s="103"/>
      <c r="N1070" s="103"/>
      <c r="O1070" s="103"/>
      <c r="P1070" s="103"/>
      <c r="Q1070" s="103"/>
      <c r="R1070" s="103"/>
      <c r="S1070" s="103"/>
    </row>
    <row r="1071" spans="1:19" ht="15.75" x14ac:dyDescent="0.25">
      <c r="A1071" s="212">
        <v>150218</v>
      </c>
      <c r="B1071" s="876" t="s">
        <v>6780</v>
      </c>
      <c r="C1071" s="877"/>
      <c r="D1071" s="863" t="s">
        <v>2247</v>
      </c>
      <c r="E1071" s="864"/>
      <c r="F1071" s="271" t="s">
        <v>1952</v>
      </c>
      <c r="G1071" s="231" t="s">
        <v>1953</v>
      </c>
      <c r="H1071" s="203">
        <v>900</v>
      </c>
      <c r="I1071" s="575"/>
      <c r="J1071" s="575"/>
      <c r="K1071" s="103"/>
      <c r="L1071" s="103"/>
      <c r="M1071" s="103"/>
      <c r="N1071" s="103"/>
      <c r="O1071" s="103"/>
      <c r="P1071" s="103"/>
      <c r="Q1071" s="103"/>
      <c r="R1071" s="103"/>
      <c r="S1071" s="103"/>
    </row>
    <row r="1072" spans="1:19" ht="15.75" x14ac:dyDescent="0.25">
      <c r="A1072" s="116" t="s">
        <v>3018</v>
      </c>
      <c r="B1072" s="118"/>
      <c r="C1072" s="118"/>
      <c r="D1072" s="118"/>
      <c r="E1072" s="118"/>
      <c r="F1072" s="117"/>
      <c r="G1072" s="117"/>
      <c r="H1072" s="117"/>
      <c r="I1072" s="117"/>
      <c r="J1072" s="117"/>
      <c r="K1072" s="103"/>
      <c r="L1072" s="103"/>
      <c r="M1072" s="103"/>
      <c r="N1072" s="103"/>
      <c r="O1072" s="103"/>
      <c r="P1072" s="103"/>
      <c r="Q1072" s="103"/>
      <c r="R1072" s="103"/>
      <c r="S1072" s="103"/>
    </row>
    <row r="1073" spans="1:19" ht="15.75" x14ac:dyDescent="0.25">
      <c r="A1073" s="165">
        <v>150301</v>
      </c>
      <c r="B1073" s="916" t="s">
        <v>3019</v>
      </c>
      <c r="C1073" s="917"/>
      <c r="D1073" s="914" t="s">
        <v>2247</v>
      </c>
      <c r="E1073" s="915"/>
      <c r="F1073" s="166" t="s">
        <v>2268</v>
      </c>
      <c r="G1073" s="167" t="s">
        <v>2086</v>
      </c>
      <c r="H1073" s="168">
        <v>600</v>
      </c>
      <c r="I1073" s="169"/>
      <c r="J1073" s="169"/>
      <c r="K1073" s="103"/>
      <c r="L1073" s="103"/>
      <c r="M1073" s="103"/>
      <c r="N1073" s="103"/>
      <c r="O1073" s="103"/>
      <c r="P1073" s="103"/>
      <c r="Q1073" s="103"/>
      <c r="R1073" s="103"/>
      <c r="S1073" s="103"/>
    </row>
    <row r="1074" spans="1:19" ht="15.75" x14ac:dyDescent="0.25">
      <c r="A1074" s="183">
        <v>150302</v>
      </c>
      <c r="B1074" s="869" t="s">
        <v>3020</v>
      </c>
      <c r="C1074" s="866"/>
      <c r="D1074" s="868" t="s">
        <v>2247</v>
      </c>
      <c r="E1074" s="859"/>
      <c r="F1074" s="184" t="s">
        <v>2268</v>
      </c>
      <c r="G1074" s="185" t="s">
        <v>2086</v>
      </c>
      <c r="H1074" s="168">
        <v>600</v>
      </c>
      <c r="I1074" s="187"/>
      <c r="J1074" s="187"/>
      <c r="K1074" s="103"/>
      <c r="L1074" s="103"/>
      <c r="M1074" s="103"/>
      <c r="N1074" s="103"/>
      <c r="O1074" s="103"/>
      <c r="P1074" s="103"/>
      <c r="Q1074" s="103"/>
      <c r="R1074" s="103"/>
      <c r="S1074" s="103"/>
    </row>
    <row r="1075" spans="1:19" ht="15.75" x14ac:dyDescent="0.25">
      <c r="A1075" s="183">
        <v>150303</v>
      </c>
      <c r="B1075" s="869" t="s">
        <v>3021</v>
      </c>
      <c r="C1075" s="866"/>
      <c r="D1075" s="868" t="s">
        <v>2247</v>
      </c>
      <c r="E1075" s="859"/>
      <c r="F1075" s="184" t="s">
        <v>2268</v>
      </c>
      <c r="G1075" s="185" t="s">
        <v>2086</v>
      </c>
      <c r="H1075" s="168">
        <v>600</v>
      </c>
      <c r="I1075" s="187"/>
      <c r="J1075" s="187"/>
      <c r="K1075" s="103"/>
      <c r="L1075" s="103"/>
      <c r="M1075" s="103"/>
      <c r="N1075" s="103"/>
      <c r="O1075" s="103"/>
      <c r="P1075" s="103"/>
      <c r="Q1075" s="103"/>
      <c r="R1075" s="103"/>
      <c r="S1075" s="103"/>
    </row>
    <row r="1076" spans="1:19" ht="15.75" x14ac:dyDescent="0.25">
      <c r="A1076" s="183">
        <v>150305</v>
      </c>
      <c r="B1076" s="869" t="s">
        <v>3022</v>
      </c>
      <c r="C1076" s="866"/>
      <c r="D1076" s="868" t="s">
        <v>2247</v>
      </c>
      <c r="E1076" s="859"/>
      <c r="F1076" s="184" t="s">
        <v>2268</v>
      </c>
      <c r="G1076" s="185" t="s">
        <v>2331</v>
      </c>
      <c r="H1076" s="168">
        <v>600</v>
      </c>
      <c r="I1076" s="187"/>
      <c r="J1076" s="187"/>
      <c r="K1076" s="103"/>
      <c r="L1076" s="103"/>
      <c r="M1076" s="103"/>
      <c r="N1076" s="103"/>
      <c r="O1076" s="103"/>
      <c r="P1076" s="103"/>
      <c r="Q1076" s="103"/>
      <c r="R1076" s="103"/>
      <c r="S1076" s="103"/>
    </row>
    <row r="1077" spans="1:19" ht="15.75" x14ac:dyDescent="0.25">
      <c r="A1077" s="183">
        <v>150306</v>
      </c>
      <c r="B1077" s="869" t="s">
        <v>3023</v>
      </c>
      <c r="C1077" s="866"/>
      <c r="D1077" s="868" t="s">
        <v>2247</v>
      </c>
      <c r="E1077" s="859"/>
      <c r="F1077" s="184" t="s">
        <v>2268</v>
      </c>
      <c r="G1077" s="185" t="s">
        <v>2086</v>
      </c>
      <c r="H1077" s="168">
        <v>600</v>
      </c>
      <c r="I1077" s="187"/>
      <c r="J1077" s="187"/>
      <c r="K1077" s="103"/>
      <c r="L1077" s="103"/>
      <c r="M1077" s="103"/>
      <c r="N1077" s="103"/>
      <c r="O1077" s="103"/>
      <c r="P1077" s="103"/>
      <c r="Q1077" s="103"/>
      <c r="R1077" s="103"/>
      <c r="S1077" s="103"/>
    </row>
    <row r="1078" spans="1:19" ht="15.75" x14ac:dyDescent="0.25">
      <c r="A1078" s="183">
        <v>150307</v>
      </c>
      <c r="B1078" s="869" t="s">
        <v>3024</v>
      </c>
      <c r="C1078" s="866"/>
      <c r="D1078" s="868" t="s">
        <v>2247</v>
      </c>
      <c r="E1078" s="859"/>
      <c r="F1078" s="184" t="s">
        <v>2268</v>
      </c>
      <c r="G1078" s="185" t="s">
        <v>2086</v>
      </c>
      <c r="H1078" s="168">
        <v>600</v>
      </c>
      <c r="I1078" s="187"/>
      <c r="J1078" s="187"/>
      <c r="K1078" s="103"/>
      <c r="L1078" s="103"/>
      <c r="M1078" s="103"/>
      <c r="N1078" s="103"/>
      <c r="O1078" s="103"/>
      <c r="P1078" s="103"/>
      <c r="Q1078" s="103"/>
      <c r="R1078" s="103"/>
      <c r="S1078" s="103"/>
    </row>
    <row r="1079" spans="1:19" ht="15.75" x14ac:dyDescent="0.25">
      <c r="A1079" s="183">
        <v>150308</v>
      </c>
      <c r="B1079" s="869" t="s">
        <v>3025</v>
      </c>
      <c r="C1079" s="866"/>
      <c r="D1079" s="868" t="s">
        <v>2247</v>
      </c>
      <c r="E1079" s="859"/>
      <c r="F1079" s="184" t="s">
        <v>2268</v>
      </c>
      <c r="G1079" s="185" t="s">
        <v>2331</v>
      </c>
      <c r="H1079" s="168">
        <v>600</v>
      </c>
      <c r="I1079" s="187"/>
      <c r="J1079" s="187"/>
      <c r="K1079" s="103"/>
      <c r="L1079" s="103"/>
      <c r="M1079" s="103"/>
      <c r="N1079" s="103"/>
      <c r="O1079" s="103"/>
      <c r="P1079" s="103"/>
      <c r="Q1079" s="103"/>
      <c r="R1079" s="103"/>
      <c r="S1079" s="103"/>
    </row>
    <row r="1080" spans="1:19" ht="15.75" x14ac:dyDescent="0.25">
      <c r="A1080" s="183">
        <v>150309</v>
      </c>
      <c r="B1080" s="869" t="s">
        <v>3026</v>
      </c>
      <c r="C1080" s="866"/>
      <c r="D1080" s="868" t="s">
        <v>2247</v>
      </c>
      <c r="E1080" s="859"/>
      <c r="F1080" s="184" t="s">
        <v>2268</v>
      </c>
      <c r="G1080" s="185" t="s">
        <v>2086</v>
      </c>
      <c r="H1080" s="168">
        <v>600</v>
      </c>
      <c r="I1080" s="187"/>
      <c r="J1080" s="187"/>
      <c r="K1080" s="103"/>
      <c r="L1080" s="103"/>
      <c r="M1080" s="103"/>
      <c r="N1080" s="103"/>
      <c r="O1080" s="103"/>
      <c r="P1080" s="103"/>
      <c r="Q1080" s="103"/>
      <c r="R1080" s="103"/>
      <c r="S1080" s="103"/>
    </row>
    <row r="1081" spans="1:19" ht="15.75" x14ac:dyDescent="0.25">
      <c r="A1081" s="183">
        <v>150310</v>
      </c>
      <c r="B1081" s="869" t="s">
        <v>3027</v>
      </c>
      <c r="C1081" s="866"/>
      <c r="D1081" s="868" t="s">
        <v>2247</v>
      </c>
      <c r="E1081" s="859"/>
      <c r="F1081" s="184" t="s">
        <v>2268</v>
      </c>
      <c r="G1081" s="185" t="s">
        <v>2086</v>
      </c>
      <c r="H1081" s="168">
        <v>600</v>
      </c>
      <c r="I1081" s="187"/>
      <c r="J1081" s="187"/>
      <c r="K1081" s="103"/>
      <c r="L1081" s="103"/>
      <c r="M1081" s="103"/>
      <c r="N1081" s="103"/>
      <c r="O1081" s="103"/>
      <c r="P1081" s="103"/>
      <c r="Q1081" s="103"/>
      <c r="R1081" s="103"/>
      <c r="S1081" s="103"/>
    </row>
    <row r="1082" spans="1:19" ht="15.75" x14ac:dyDescent="0.25">
      <c r="A1082" s="183">
        <v>150311</v>
      </c>
      <c r="B1082" s="869" t="s">
        <v>3028</v>
      </c>
      <c r="C1082" s="866"/>
      <c r="D1082" s="868" t="s">
        <v>2247</v>
      </c>
      <c r="E1082" s="859"/>
      <c r="F1082" s="184" t="s">
        <v>2268</v>
      </c>
      <c r="G1082" s="185" t="s">
        <v>2086</v>
      </c>
      <c r="H1082" s="168">
        <v>600</v>
      </c>
      <c r="I1082" s="187"/>
      <c r="J1082" s="187"/>
      <c r="K1082" s="103"/>
      <c r="L1082" s="103"/>
      <c r="M1082" s="103"/>
      <c r="N1082" s="103"/>
      <c r="O1082" s="103"/>
      <c r="P1082" s="103"/>
      <c r="Q1082" s="103"/>
      <c r="R1082" s="103"/>
      <c r="S1082" s="103"/>
    </row>
    <row r="1083" spans="1:19" ht="15.75" x14ac:dyDescent="0.25">
      <c r="A1083" s="183">
        <v>150312</v>
      </c>
      <c r="B1083" s="869" t="s">
        <v>3029</v>
      </c>
      <c r="C1083" s="866"/>
      <c r="D1083" s="868" t="s">
        <v>2247</v>
      </c>
      <c r="E1083" s="859"/>
      <c r="F1083" s="184" t="s">
        <v>2268</v>
      </c>
      <c r="G1083" s="185" t="s">
        <v>2086</v>
      </c>
      <c r="H1083" s="168">
        <v>600</v>
      </c>
      <c r="I1083" s="187"/>
      <c r="J1083" s="187"/>
      <c r="K1083" s="103"/>
      <c r="L1083" s="103"/>
      <c r="M1083" s="103"/>
      <c r="N1083" s="103"/>
      <c r="O1083" s="103"/>
      <c r="P1083" s="103"/>
      <c r="Q1083" s="103"/>
      <c r="R1083" s="103"/>
      <c r="S1083" s="103"/>
    </row>
    <row r="1084" spans="1:19" ht="15.75" x14ac:dyDescent="0.25">
      <c r="A1084" s="183">
        <v>150313</v>
      </c>
      <c r="B1084" s="869" t="s">
        <v>3030</v>
      </c>
      <c r="C1084" s="866"/>
      <c r="D1084" s="868" t="s">
        <v>2247</v>
      </c>
      <c r="E1084" s="859"/>
      <c r="F1084" s="184" t="s">
        <v>2268</v>
      </c>
      <c r="G1084" s="185" t="s">
        <v>2086</v>
      </c>
      <c r="H1084" s="168">
        <v>600</v>
      </c>
      <c r="I1084" s="187"/>
      <c r="J1084" s="187"/>
      <c r="K1084" s="103"/>
      <c r="L1084" s="103"/>
      <c r="M1084" s="103"/>
      <c r="N1084" s="103"/>
      <c r="O1084" s="103"/>
      <c r="P1084" s="103"/>
      <c r="Q1084" s="103"/>
      <c r="R1084" s="103"/>
      <c r="S1084" s="103"/>
    </row>
    <row r="1085" spans="1:19" ht="15.75" x14ac:dyDescent="0.25">
      <c r="A1085" s="183">
        <v>150314</v>
      </c>
      <c r="B1085" s="869" t="s">
        <v>3031</v>
      </c>
      <c r="C1085" s="866"/>
      <c r="D1085" s="868" t="s">
        <v>2247</v>
      </c>
      <c r="E1085" s="859"/>
      <c r="F1085" s="184" t="s">
        <v>2268</v>
      </c>
      <c r="G1085" s="185" t="s">
        <v>2086</v>
      </c>
      <c r="H1085" s="168">
        <v>600</v>
      </c>
      <c r="I1085" s="187"/>
      <c r="J1085" s="187"/>
      <c r="K1085" s="103"/>
      <c r="L1085" s="103"/>
      <c r="M1085" s="103"/>
      <c r="N1085" s="103"/>
      <c r="O1085" s="103"/>
      <c r="P1085" s="103"/>
      <c r="Q1085" s="103"/>
      <c r="R1085" s="103"/>
      <c r="S1085" s="103"/>
    </row>
    <row r="1086" spans="1:19" ht="15.75" x14ac:dyDescent="0.25">
      <c r="A1086" s="183">
        <v>150315</v>
      </c>
      <c r="B1086" s="869" t="s">
        <v>3032</v>
      </c>
      <c r="C1086" s="866"/>
      <c r="D1086" s="868" t="s">
        <v>2247</v>
      </c>
      <c r="E1086" s="859"/>
      <c r="F1086" s="184" t="s">
        <v>2268</v>
      </c>
      <c r="G1086" s="185" t="s">
        <v>2086</v>
      </c>
      <c r="H1086" s="168">
        <v>600</v>
      </c>
      <c r="I1086" s="187"/>
      <c r="J1086" s="187"/>
      <c r="K1086" s="103"/>
      <c r="L1086" s="103"/>
      <c r="M1086" s="103"/>
      <c r="N1086" s="103"/>
      <c r="O1086" s="103"/>
      <c r="P1086" s="103"/>
      <c r="Q1086" s="103"/>
      <c r="R1086" s="103"/>
      <c r="S1086" s="103"/>
    </row>
    <row r="1087" spans="1:19" ht="15.75" x14ac:dyDescent="0.25">
      <c r="A1087" s="183">
        <v>150316</v>
      </c>
      <c r="B1087" s="869" t="s">
        <v>3033</v>
      </c>
      <c r="C1087" s="866"/>
      <c r="D1087" s="868" t="s">
        <v>2247</v>
      </c>
      <c r="E1087" s="859"/>
      <c r="F1087" s="184" t="s">
        <v>2268</v>
      </c>
      <c r="G1087" s="185" t="s">
        <v>2086</v>
      </c>
      <c r="H1087" s="168">
        <v>600</v>
      </c>
      <c r="I1087" s="187"/>
      <c r="J1087" s="187"/>
      <c r="K1087" s="103"/>
      <c r="L1087" s="103"/>
      <c r="M1087" s="103"/>
      <c r="N1087" s="103"/>
      <c r="O1087" s="103"/>
      <c r="P1087" s="103"/>
      <c r="Q1087" s="103"/>
      <c r="R1087" s="103"/>
      <c r="S1087" s="103"/>
    </row>
    <row r="1088" spans="1:19" ht="15.75" x14ac:dyDescent="0.25">
      <c r="A1088" s="183">
        <v>150317</v>
      </c>
      <c r="B1088" s="869" t="s">
        <v>3034</v>
      </c>
      <c r="C1088" s="866"/>
      <c r="D1088" s="868" t="s">
        <v>2247</v>
      </c>
      <c r="E1088" s="859"/>
      <c r="F1088" s="184" t="s">
        <v>2268</v>
      </c>
      <c r="G1088" s="185" t="s">
        <v>2086</v>
      </c>
      <c r="H1088" s="168">
        <v>600</v>
      </c>
      <c r="I1088" s="187"/>
      <c r="J1088" s="187"/>
      <c r="K1088" s="103"/>
      <c r="L1088" s="103"/>
      <c r="M1088" s="103"/>
      <c r="N1088" s="103"/>
      <c r="O1088" s="103"/>
      <c r="P1088" s="103"/>
      <c r="Q1088" s="103"/>
      <c r="R1088" s="103"/>
      <c r="S1088" s="103"/>
    </row>
    <row r="1089" spans="1:19" ht="15.75" x14ac:dyDescent="0.25">
      <c r="A1089" s="183">
        <v>150318</v>
      </c>
      <c r="B1089" s="869" t="s">
        <v>3035</v>
      </c>
      <c r="C1089" s="866"/>
      <c r="D1089" s="868" t="s">
        <v>2247</v>
      </c>
      <c r="E1089" s="859"/>
      <c r="F1089" s="184" t="s">
        <v>2268</v>
      </c>
      <c r="G1089" s="185" t="s">
        <v>2086</v>
      </c>
      <c r="H1089" s="168">
        <v>600</v>
      </c>
      <c r="I1089" s="187"/>
      <c r="J1089" s="187"/>
      <c r="K1089" s="103"/>
      <c r="L1089" s="103"/>
      <c r="M1089" s="103"/>
      <c r="N1089" s="103"/>
      <c r="O1089" s="103"/>
      <c r="P1089" s="103"/>
      <c r="Q1089" s="103"/>
      <c r="R1089" s="103"/>
      <c r="S1089" s="103"/>
    </row>
    <row r="1090" spans="1:19" ht="15.75" x14ac:dyDescent="0.25">
      <c r="A1090" s="183">
        <v>150319</v>
      </c>
      <c r="B1090" s="869" t="s">
        <v>3036</v>
      </c>
      <c r="C1090" s="866"/>
      <c r="D1090" s="868" t="s">
        <v>2247</v>
      </c>
      <c r="E1090" s="859"/>
      <c r="F1090" s="184" t="s">
        <v>2268</v>
      </c>
      <c r="G1090" s="185" t="s">
        <v>2086</v>
      </c>
      <c r="H1090" s="168">
        <v>600</v>
      </c>
      <c r="I1090" s="187"/>
      <c r="J1090" s="187"/>
      <c r="K1090" s="103"/>
      <c r="L1090" s="103"/>
      <c r="M1090" s="103"/>
      <c r="N1090" s="103"/>
      <c r="O1090" s="103"/>
      <c r="P1090" s="103"/>
      <c r="Q1090" s="103"/>
      <c r="R1090" s="103"/>
      <c r="S1090" s="103"/>
    </row>
    <row r="1091" spans="1:19" ht="15.75" x14ac:dyDescent="0.25">
      <c r="A1091" s="183">
        <v>150320</v>
      </c>
      <c r="B1091" s="869" t="s">
        <v>3037</v>
      </c>
      <c r="C1091" s="866"/>
      <c r="D1091" s="868" t="s">
        <v>2247</v>
      </c>
      <c r="E1091" s="859"/>
      <c r="F1091" s="184" t="s">
        <v>2268</v>
      </c>
      <c r="G1091" s="185" t="s">
        <v>2086</v>
      </c>
      <c r="H1091" s="168">
        <v>600</v>
      </c>
      <c r="I1091" s="187"/>
      <c r="J1091" s="187"/>
      <c r="K1091" s="103"/>
      <c r="L1091" s="103"/>
      <c r="M1091" s="103"/>
      <c r="N1091" s="103"/>
      <c r="O1091" s="103"/>
      <c r="P1091" s="103"/>
      <c r="Q1091" s="103"/>
      <c r="R1091" s="103"/>
      <c r="S1091" s="103"/>
    </row>
    <row r="1092" spans="1:19" ht="15.75" x14ac:dyDescent="0.25">
      <c r="A1092" s="183">
        <v>150321</v>
      </c>
      <c r="B1092" s="869" t="s">
        <v>3038</v>
      </c>
      <c r="C1092" s="866"/>
      <c r="D1092" s="868" t="s">
        <v>2247</v>
      </c>
      <c r="E1092" s="859"/>
      <c r="F1092" s="184" t="s">
        <v>2268</v>
      </c>
      <c r="G1092" s="185" t="s">
        <v>2086</v>
      </c>
      <c r="H1092" s="168">
        <v>600</v>
      </c>
      <c r="I1092" s="187"/>
      <c r="J1092" s="187"/>
      <c r="K1092" s="103"/>
      <c r="L1092" s="103"/>
      <c r="M1092" s="103"/>
      <c r="N1092" s="103"/>
      <c r="O1092" s="103"/>
      <c r="P1092" s="103"/>
      <c r="Q1092" s="103"/>
      <c r="R1092" s="103"/>
      <c r="S1092" s="103"/>
    </row>
    <row r="1093" spans="1:19" ht="15.75" x14ac:dyDescent="0.25">
      <c r="A1093" s="183">
        <v>150322</v>
      </c>
      <c r="B1093" s="869" t="s">
        <v>3039</v>
      </c>
      <c r="C1093" s="866"/>
      <c r="D1093" s="868" t="s">
        <v>2247</v>
      </c>
      <c r="E1093" s="859"/>
      <c r="F1093" s="184" t="s">
        <v>2268</v>
      </c>
      <c r="G1093" s="185" t="s">
        <v>2086</v>
      </c>
      <c r="H1093" s="168">
        <v>600</v>
      </c>
      <c r="I1093" s="187"/>
      <c r="J1093" s="187"/>
      <c r="K1093" s="103"/>
      <c r="L1093" s="103"/>
      <c r="M1093" s="103"/>
      <c r="N1093" s="103"/>
      <c r="O1093" s="103"/>
      <c r="P1093" s="103"/>
      <c r="Q1093" s="103"/>
      <c r="R1093" s="103"/>
      <c r="S1093" s="103"/>
    </row>
    <row r="1094" spans="1:19" ht="15.75" x14ac:dyDescent="0.25">
      <c r="A1094" s="183">
        <v>150323</v>
      </c>
      <c r="B1094" s="869" t="s">
        <v>3040</v>
      </c>
      <c r="C1094" s="866"/>
      <c r="D1094" s="868" t="s">
        <v>2247</v>
      </c>
      <c r="E1094" s="859"/>
      <c r="F1094" s="184" t="s">
        <v>2268</v>
      </c>
      <c r="G1094" s="185" t="s">
        <v>2086</v>
      </c>
      <c r="H1094" s="168">
        <v>600</v>
      </c>
      <c r="I1094" s="187"/>
      <c r="J1094" s="187"/>
      <c r="K1094" s="103"/>
      <c r="L1094" s="103"/>
      <c r="M1094" s="103"/>
      <c r="N1094" s="103"/>
      <c r="O1094" s="103"/>
      <c r="P1094" s="103"/>
      <c r="Q1094" s="103"/>
      <c r="R1094" s="103"/>
      <c r="S1094" s="103"/>
    </row>
    <row r="1095" spans="1:19" ht="15.75" x14ac:dyDescent="0.25">
      <c r="A1095" s="183">
        <v>150324</v>
      </c>
      <c r="B1095" s="869" t="s">
        <v>3041</v>
      </c>
      <c r="C1095" s="866"/>
      <c r="D1095" s="868" t="s">
        <v>2247</v>
      </c>
      <c r="E1095" s="859"/>
      <c r="F1095" s="184" t="s">
        <v>2268</v>
      </c>
      <c r="G1095" s="185" t="s">
        <v>2086</v>
      </c>
      <c r="H1095" s="168">
        <v>600</v>
      </c>
      <c r="I1095" s="187"/>
      <c r="J1095" s="187"/>
      <c r="K1095" s="103"/>
      <c r="L1095" s="103"/>
      <c r="M1095" s="103"/>
      <c r="N1095" s="103"/>
      <c r="O1095" s="103"/>
      <c r="P1095" s="103"/>
      <c r="Q1095" s="103"/>
      <c r="R1095" s="103"/>
      <c r="S1095" s="103"/>
    </row>
    <row r="1096" spans="1:19" ht="15.75" x14ac:dyDescent="0.25">
      <c r="A1096" s="183">
        <v>150325</v>
      </c>
      <c r="B1096" s="869" t="s">
        <v>3042</v>
      </c>
      <c r="C1096" s="866"/>
      <c r="D1096" s="868" t="s">
        <v>2247</v>
      </c>
      <c r="E1096" s="859"/>
      <c r="F1096" s="184" t="s">
        <v>2268</v>
      </c>
      <c r="G1096" s="185" t="s">
        <v>2086</v>
      </c>
      <c r="H1096" s="168">
        <v>600</v>
      </c>
      <c r="I1096" s="187"/>
      <c r="J1096" s="187"/>
      <c r="K1096" s="103"/>
      <c r="L1096" s="103"/>
      <c r="M1096" s="103"/>
      <c r="N1096" s="103"/>
      <c r="O1096" s="103"/>
      <c r="P1096" s="103"/>
      <c r="Q1096" s="103"/>
      <c r="R1096" s="103"/>
      <c r="S1096" s="103"/>
    </row>
    <row r="1097" spans="1:19" ht="15.75" x14ac:dyDescent="0.25">
      <c r="A1097" s="183">
        <v>150326</v>
      </c>
      <c r="B1097" s="869" t="s">
        <v>3043</v>
      </c>
      <c r="C1097" s="866"/>
      <c r="D1097" s="868" t="s">
        <v>2247</v>
      </c>
      <c r="E1097" s="859"/>
      <c r="F1097" s="184" t="s">
        <v>2268</v>
      </c>
      <c r="G1097" s="185" t="s">
        <v>2086</v>
      </c>
      <c r="H1097" s="168">
        <v>600</v>
      </c>
      <c r="I1097" s="187"/>
      <c r="J1097" s="187"/>
      <c r="K1097" s="103"/>
      <c r="L1097" s="103"/>
      <c r="M1097" s="103"/>
      <c r="N1097" s="103"/>
      <c r="O1097" s="103"/>
      <c r="P1097" s="103"/>
      <c r="Q1097" s="103"/>
      <c r="R1097" s="103"/>
      <c r="S1097" s="103"/>
    </row>
    <row r="1098" spans="1:19" ht="15.75" x14ac:dyDescent="0.25">
      <c r="A1098" s="183">
        <v>150327</v>
      </c>
      <c r="B1098" s="869" t="s">
        <v>3044</v>
      </c>
      <c r="C1098" s="866"/>
      <c r="D1098" s="868" t="s">
        <v>2247</v>
      </c>
      <c r="E1098" s="859"/>
      <c r="F1098" s="184" t="s">
        <v>2268</v>
      </c>
      <c r="G1098" s="185" t="s">
        <v>2086</v>
      </c>
      <c r="H1098" s="168">
        <v>600</v>
      </c>
      <c r="I1098" s="187"/>
      <c r="J1098" s="187"/>
      <c r="K1098" s="103"/>
      <c r="L1098" s="103"/>
      <c r="M1098" s="103"/>
      <c r="N1098" s="103"/>
      <c r="O1098" s="103"/>
      <c r="P1098" s="103"/>
      <c r="Q1098" s="103"/>
      <c r="R1098" s="103"/>
      <c r="S1098" s="103"/>
    </row>
    <row r="1099" spans="1:19" ht="15.75" x14ac:dyDescent="0.25">
      <c r="A1099" s="183">
        <v>150328</v>
      </c>
      <c r="B1099" s="869" t="s">
        <v>3045</v>
      </c>
      <c r="C1099" s="866"/>
      <c r="D1099" s="868" t="s">
        <v>2247</v>
      </c>
      <c r="E1099" s="859"/>
      <c r="F1099" s="184" t="s">
        <v>2268</v>
      </c>
      <c r="G1099" s="185" t="s">
        <v>2331</v>
      </c>
      <c r="H1099" s="168">
        <v>600</v>
      </c>
      <c r="I1099" s="187"/>
      <c r="J1099" s="187"/>
      <c r="K1099" s="103"/>
      <c r="L1099" s="103"/>
      <c r="M1099" s="103"/>
      <c r="N1099" s="103"/>
      <c r="O1099" s="103"/>
      <c r="P1099" s="103"/>
      <c r="Q1099" s="103"/>
      <c r="R1099" s="103"/>
      <c r="S1099" s="103"/>
    </row>
    <row r="1100" spans="1:19" ht="15.75" x14ac:dyDescent="0.25">
      <c r="A1100" s="183">
        <v>150329</v>
      </c>
      <c r="B1100" s="869" t="s">
        <v>3046</v>
      </c>
      <c r="C1100" s="866"/>
      <c r="D1100" s="868" t="s">
        <v>2247</v>
      </c>
      <c r="E1100" s="859"/>
      <c r="F1100" s="184" t="s">
        <v>2268</v>
      </c>
      <c r="G1100" s="185" t="s">
        <v>2331</v>
      </c>
      <c r="H1100" s="168">
        <v>600</v>
      </c>
      <c r="I1100" s="187"/>
      <c r="J1100" s="187"/>
      <c r="K1100" s="103"/>
      <c r="L1100" s="103"/>
      <c r="M1100" s="103"/>
      <c r="N1100" s="103"/>
      <c r="O1100" s="103"/>
      <c r="P1100" s="103"/>
      <c r="Q1100" s="103"/>
      <c r="R1100" s="103"/>
      <c r="S1100" s="103"/>
    </row>
    <row r="1101" spans="1:19" ht="15.75" x14ac:dyDescent="0.25">
      <c r="A1101" s="183">
        <v>150330</v>
      </c>
      <c r="B1101" s="869" t="s">
        <v>3047</v>
      </c>
      <c r="C1101" s="866"/>
      <c r="D1101" s="868" t="s">
        <v>2247</v>
      </c>
      <c r="E1101" s="859"/>
      <c r="F1101" s="184" t="s">
        <v>2268</v>
      </c>
      <c r="G1101" s="185" t="s">
        <v>2086</v>
      </c>
      <c r="H1101" s="168">
        <v>600</v>
      </c>
      <c r="I1101" s="187"/>
      <c r="J1101" s="187"/>
      <c r="K1101" s="103"/>
      <c r="L1101" s="103"/>
      <c r="M1101" s="103"/>
      <c r="N1101" s="103"/>
      <c r="O1101" s="103"/>
      <c r="P1101" s="103"/>
      <c r="Q1101" s="103"/>
      <c r="R1101" s="103"/>
      <c r="S1101" s="103"/>
    </row>
    <row r="1102" spans="1:19" ht="15.75" x14ac:dyDescent="0.25">
      <c r="A1102" s="183">
        <v>150331</v>
      </c>
      <c r="B1102" s="869" t="s">
        <v>3048</v>
      </c>
      <c r="C1102" s="866"/>
      <c r="D1102" s="868" t="s">
        <v>2247</v>
      </c>
      <c r="E1102" s="859"/>
      <c r="F1102" s="184" t="s">
        <v>2268</v>
      </c>
      <c r="G1102" s="185" t="s">
        <v>2086</v>
      </c>
      <c r="H1102" s="168">
        <v>600</v>
      </c>
      <c r="I1102" s="187"/>
      <c r="J1102" s="187"/>
      <c r="K1102" s="103"/>
      <c r="L1102" s="103"/>
      <c r="M1102" s="103"/>
      <c r="N1102" s="103"/>
      <c r="O1102" s="103"/>
      <c r="P1102" s="103"/>
      <c r="Q1102" s="103"/>
      <c r="R1102" s="103"/>
      <c r="S1102" s="103"/>
    </row>
    <row r="1103" spans="1:19" ht="15.75" x14ac:dyDescent="0.25">
      <c r="A1103" s="183">
        <v>150332</v>
      </c>
      <c r="B1103" s="869" t="s">
        <v>3049</v>
      </c>
      <c r="C1103" s="866"/>
      <c r="D1103" s="868" t="s">
        <v>2247</v>
      </c>
      <c r="E1103" s="859"/>
      <c r="F1103" s="184" t="s">
        <v>2268</v>
      </c>
      <c r="G1103" s="185" t="s">
        <v>2086</v>
      </c>
      <c r="H1103" s="168">
        <v>600</v>
      </c>
      <c r="I1103" s="187"/>
      <c r="J1103" s="187"/>
      <c r="K1103" s="103"/>
      <c r="L1103" s="103"/>
      <c r="M1103" s="103"/>
      <c r="N1103" s="103"/>
      <c r="O1103" s="103"/>
      <c r="P1103" s="103"/>
      <c r="Q1103" s="103"/>
      <c r="R1103" s="103"/>
      <c r="S1103" s="103"/>
    </row>
    <row r="1104" spans="1:19" ht="15.75" x14ac:dyDescent="0.25">
      <c r="A1104" s="183">
        <v>150333</v>
      </c>
      <c r="B1104" s="869" t="s">
        <v>3050</v>
      </c>
      <c r="C1104" s="866"/>
      <c r="D1104" s="868" t="s">
        <v>2247</v>
      </c>
      <c r="E1104" s="859"/>
      <c r="F1104" s="184" t="s">
        <v>2268</v>
      </c>
      <c r="G1104" s="185" t="s">
        <v>2331</v>
      </c>
      <c r="H1104" s="168">
        <v>600</v>
      </c>
      <c r="I1104" s="187"/>
      <c r="J1104" s="187"/>
      <c r="K1104" s="103"/>
      <c r="L1104" s="103"/>
      <c r="M1104" s="103"/>
      <c r="N1104" s="103"/>
      <c r="O1104" s="103"/>
      <c r="P1104" s="103"/>
      <c r="Q1104" s="103"/>
      <c r="R1104" s="103"/>
      <c r="S1104" s="103"/>
    </row>
    <row r="1105" spans="1:19" ht="15.75" x14ac:dyDescent="0.25">
      <c r="A1105" s="183">
        <v>150334</v>
      </c>
      <c r="B1105" s="869" t="s">
        <v>3051</v>
      </c>
      <c r="C1105" s="866"/>
      <c r="D1105" s="868" t="s">
        <v>2247</v>
      </c>
      <c r="E1105" s="859"/>
      <c r="F1105" s="184" t="s">
        <v>2268</v>
      </c>
      <c r="G1105" s="185" t="s">
        <v>2331</v>
      </c>
      <c r="H1105" s="168">
        <v>600</v>
      </c>
      <c r="I1105" s="187"/>
      <c r="J1105" s="187"/>
      <c r="K1105" s="103"/>
      <c r="L1105" s="103"/>
      <c r="M1105" s="103"/>
      <c r="N1105" s="103"/>
      <c r="O1105" s="103"/>
      <c r="P1105" s="103"/>
      <c r="Q1105" s="103"/>
      <c r="R1105" s="103"/>
      <c r="S1105" s="103"/>
    </row>
    <row r="1106" spans="1:19" ht="15.75" x14ac:dyDescent="0.25">
      <c r="A1106" s="183">
        <v>150335</v>
      </c>
      <c r="B1106" s="869" t="s">
        <v>3052</v>
      </c>
      <c r="C1106" s="866"/>
      <c r="D1106" s="868" t="s">
        <v>2247</v>
      </c>
      <c r="E1106" s="859"/>
      <c r="F1106" s="184" t="s">
        <v>2268</v>
      </c>
      <c r="G1106" s="185" t="s">
        <v>2086</v>
      </c>
      <c r="H1106" s="168">
        <v>600</v>
      </c>
      <c r="I1106" s="187"/>
      <c r="J1106" s="187"/>
      <c r="K1106" s="103"/>
      <c r="L1106" s="103"/>
      <c r="M1106" s="103"/>
      <c r="N1106" s="103"/>
      <c r="O1106" s="103"/>
      <c r="P1106" s="103"/>
      <c r="Q1106" s="103"/>
      <c r="R1106" s="103"/>
      <c r="S1106" s="103"/>
    </row>
    <row r="1107" spans="1:19" ht="15.75" x14ac:dyDescent="0.25">
      <c r="A1107" s="183">
        <v>150336</v>
      </c>
      <c r="B1107" s="869" t="s">
        <v>3053</v>
      </c>
      <c r="C1107" s="866"/>
      <c r="D1107" s="868" t="s">
        <v>2247</v>
      </c>
      <c r="E1107" s="859"/>
      <c r="F1107" s="184" t="s">
        <v>2268</v>
      </c>
      <c r="G1107" s="185" t="s">
        <v>2086</v>
      </c>
      <c r="H1107" s="168">
        <v>600</v>
      </c>
      <c r="I1107" s="187"/>
      <c r="J1107" s="187"/>
      <c r="K1107" s="103"/>
      <c r="L1107" s="103"/>
      <c r="M1107" s="103"/>
      <c r="N1107" s="103"/>
      <c r="O1107" s="103"/>
      <c r="P1107" s="103"/>
      <c r="Q1107" s="103"/>
      <c r="R1107" s="103"/>
      <c r="S1107" s="103"/>
    </row>
    <row r="1108" spans="1:19" ht="15.75" x14ac:dyDescent="0.25">
      <c r="A1108" s="183">
        <v>150337</v>
      </c>
      <c r="B1108" s="869" t="s">
        <v>3054</v>
      </c>
      <c r="C1108" s="866"/>
      <c r="D1108" s="868" t="s">
        <v>2247</v>
      </c>
      <c r="E1108" s="859"/>
      <c r="F1108" s="184" t="s">
        <v>2268</v>
      </c>
      <c r="G1108" s="185" t="s">
        <v>2086</v>
      </c>
      <c r="H1108" s="168">
        <v>600</v>
      </c>
      <c r="I1108" s="187"/>
      <c r="J1108" s="187"/>
      <c r="K1108" s="103"/>
      <c r="L1108" s="103"/>
      <c r="M1108" s="103"/>
      <c r="N1108" s="103"/>
      <c r="O1108" s="103"/>
      <c r="P1108" s="103"/>
      <c r="Q1108" s="103"/>
      <c r="R1108" s="103"/>
      <c r="S1108" s="103"/>
    </row>
    <row r="1109" spans="1:19" ht="15.75" x14ac:dyDescent="0.25">
      <c r="A1109" s="183">
        <v>150338</v>
      </c>
      <c r="B1109" s="869" t="s">
        <v>3055</v>
      </c>
      <c r="C1109" s="866"/>
      <c r="D1109" s="868" t="s">
        <v>2247</v>
      </c>
      <c r="E1109" s="859"/>
      <c r="F1109" s="184" t="s">
        <v>2268</v>
      </c>
      <c r="G1109" s="185" t="s">
        <v>2086</v>
      </c>
      <c r="H1109" s="168">
        <v>600</v>
      </c>
      <c r="I1109" s="187"/>
      <c r="J1109" s="187"/>
      <c r="K1109" s="103"/>
      <c r="L1109" s="103"/>
      <c r="M1109" s="103"/>
      <c r="N1109" s="103"/>
      <c r="O1109" s="103"/>
      <c r="P1109" s="103"/>
      <c r="Q1109" s="103"/>
      <c r="R1109" s="103"/>
      <c r="S1109" s="103"/>
    </row>
    <row r="1110" spans="1:19" ht="15.75" x14ac:dyDescent="0.25">
      <c r="A1110" s="183">
        <v>150339</v>
      </c>
      <c r="B1110" s="869" t="s">
        <v>3056</v>
      </c>
      <c r="C1110" s="866"/>
      <c r="D1110" s="868" t="s">
        <v>2247</v>
      </c>
      <c r="E1110" s="859"/>
      <c r="F1110" s="184" t="s">
        <v>2268</v>
      </c>
      <c r="G1110" s="185" t="s">
        <v>2331</v>
      </c>
      <c r="H1110" s="168">
        <v>600</v>
      </c>
      <c r="I1110" s="187"/>
      <c r="J1110" s="187"/>
      <c r="K1110" s="103"/>
      <c r="L1110" s="103"/>
      <c r="M1110" s="103"/>
      <c r="N1110" s="103"/>
      <c r="O1110" s="103"/>
      <c r="P1110" s="103"/>
      <c r="Q1110" s="103"/>
      <c r="R1110" s="103"/>
      <c r="S1110" s="103"/>
    </row>
    <row r="1111" spans="1:19" ht="15.75" x14ac:dyDescent="0.25">
      <c r="A1111" s="183">
        <v>150340</v>
      </c>
      <c r="B1111" s="869" t="s">
        <v>3057</v>
      </c>
      <c r="C1111" s="866"/>
      <c r="D1111" s="868" t="s">
        <v>2247</v>
      </c>
      <c r="E1111" s="859"/>
      <c r="F1111" s="184" t="s">
        <v>2268</v>
      </c>
      <c r="G1111" s="185" t="s">
        <v>2086</v>
      </c>
      <c r="H1111" s="168">
        <v>600</v>
      </c>
      <c r="I1111" s="187"/>
      <c r="J1111" s="187"/>
      <c r="K1111" s="103"/>
      <c r="L1111" s="103"/>
      <c r="M1111" s="103"/>
      <c r="N1111" s="103"/>
      <c r="O1111" s="103"/>
      <c r="P1111" s="103"/>
      <c r="Q1111" s="103"/>
      <c r="R1111" s="103"/>
      <c r="S1111" s="103"/>
    </row>
    <row r="1112" spans="1:19" ht="15.75" x14ac:dyDescent="0.25">
      <c r="A1112" s="183">
        <v>150341</v>
      </c>
      <c r="B1112" s="869" t="s">
        <v>3058</v>
      </c>
      <c r="C1112" s="866"/>
      <c r="D1112" s="868" t="s">
        <v>2247</v>
      </c>
      <c r="E1112" s="859"/>
      <c r="F1112" s="184" t="s">
        <v>2268</v>
      </c>
      <c r="G1112" s="185" t="s">
        <v>2086</v>
      </c>
      <c r="H1112" s="168">
        <v>600</v>
      </c>
      <c r="I1112" s="187"/>
      <c r="J1112" s="187"/>
      <c r="K1112" s="103"/>
      <c r="L1112" s="103"/>
      <c r="M1112" s="103"/>
      <c r="N1112" s="103"/>
      <c r="O1112" s="103"/>
      <c r="P1112" s="103"/>
      <c r="Q1112" s="103"/>
      <c r="R1112" s="103"/>
      <c r="S1112" s="103"/>
    </row>
    <row r="1113" spans="1:19" ht="15.75" x14ac:dyDescent="0.25">
      <c r="A1113" s="183">
        <v>150342</v>
      </c>
      <c r="B1113" s="869" t="s">
        <v>3059</v>
      </c>
      <c r="C1113" s="866"/>
      <c r="D1113" s="868" t="s">
        <v>2247</v>
      </c>
      <c r="E1113" s="859"/>
      <c r="F1113" s="184" t="s">
        <v>2268</v>
      </c>
      <c r="G1113" s="185" t="s">
        <v>2086</v>
      </c>
      <c r="H1113" s="168">
        <v>600</v>
      </c>
      <c r="I1113" s="187"/>
      <c r="J1113" s="187"/>
      <c r="K1113" s="103"/>
      <c r="L1113" s="103"/>
      <c r="M1113" s="103"/>
      <c r="N1113" s="103"/>
      <c r="O1113" s="103"/>
      <c r="P1113" s="103"/>
      <c r="Q1113" s="103"/>
      <c r="R1113" s="103"/>
      <c r="S1113" s="103"/>
    </row>
    <row r="1114" spans="1:19" ht="15.75" x14ac:dyDescent="0.25">
      <c r="A1114" s="183">
        <v>150343</v>
      </c>
      <c r="B1114" s="869" t="s">
        <v>3060</v>
      </c>
      <c r="C1114" s="866"/>
      <c r="D1114" s="868" t="s">
        <v>2247</v>
      </c>
      <c r="E1114" s="859"/>
      <c r="F1114" s="184" t="s">
        <v>2268</v>
      </c>
      <c r="G1114" s="185" t="s">
        <v>2086</v>
      </c>
      <c r="H1114" s="168">
        <v>600</v>
      </c>
      <c r="I1114" s="187"/>
      <c r="J1114" s="187"/>
      <c r="K1114" s="103"/>
      <c r="L1114" s="103"/>
      <c r="M1114" s="103"/>
      <c r="N1114" s="103"/>
      <c r="O1114" s="103"/>
      <c r="P1114" s="103"/>
      <c r="Q1114" s="103"/>
      <c r="R1114" s="103"/>
      <c r="S1114" s="103"/>
    </row>
    <row r="1115" spans="1:19" ht="15.75" x14ac:dyDescent="0.25">
      <c r="A1115" s="183">
        <v>150344</v>
      </c>
      <c r="B1115" s="869" t="s">
        <v>3061</v>
      </c>
      <c r="C1115" s="866"/>
      <c r="D1115" s="868" t="s">
        <v>2247</v>
      </c>
      <c r="E1115" s="859"/>
      <c r="F1115" s="184" t="s">
        <v>2268</v>
      </c>
      <c r="G1115" s="185" t="s">
        <v>2086</v>
      </c>
      <c r="H1115" s="168">
        <v>600</v>
      </c>
      <c r="I1115" s="187"/>
      <c r="J1115" s="187"/>
      <c r="K1115" s="103"/>
      <c r="L1115" s="103"/>
      <c r="M1115" s="103"/>
      <c r="N1115" s="103"/>
      <c r="O1115" s="103"/>
      <c r="P1115" s="103"/>
      <c r="Q1115" s="103"/>
      <c r="R1115" s="103"/>
      <c r="S1115" s="103"/>
    </row>
    <row r="1116" spans="1:19" ht="15.75" x14ac:dyDescent="0.25">
      <c r="A1116" s="183">
        <v>150345</v>
      </c>
      <c r="B1116" s="869" t="s">
        <v>3062</v>
      </c>
      <c r="C1116" s="866"/>
      <c r="D1116" s="868" t="s">
        <v>2247</v>
      </c>
      <c r="E1116" s="859"/>
      <c r="F1116" s="184" t="s">
        <v>2268</v>
      </c>
      <c r="G1116" s="185" t="s">
        <v>2086</v>
      </c>
      <c r="H1116" s="168">
        <v>600</v>
      </c>
      <c r="I1116" s="187"/>
      <c r="J1116" s="187"/>
      <c r="K1116" s="103"/>
      <c r="L1116" s="103"/>
      <c r="M1116" s="103"/>
      <c r="N1116" s="103"/>
      <c r="O1116" s="103"/>
      <c r="P1116" s="103"/>
      <c r="Q1116" s="103"/>
      <c r="R1116" s="103"/>
      <c r="S1116" s="103"/>
    </row>
    <row r="1117" spans="1:19" ht="15.75" x14ac:dyDescent="0.25">
      <c r="A1117" s="183">
        <v>150346</v>
      </c>
      <c r="B1117" s="869" t="s">
        <v>3063</v>
      </c>
      <c r="C1117" s="866"/>
      <c r="D1117" s="868" t="s">
        <v>2247</v>
      </c>
      <c r="E1117" s="859"/>
      <c r="F1117" s="184" t="s">
        <v>2268</v>
      </c>
      <c r="G1117" s="185" t="s">
        <v>2086</v>
      </c>
      <c r="H1117" s="168">
        <v>600</v>
      </c>
      <c r="I1117" s="187"/>
      <c r="J1117" s="187"/>
      <c r="K1117" s="103"/>
      <c r="L1117" s="103"/>
      <c r="M1117" s="103"/>
      <c r="N1117" s="103"/>
      <c r="O1117" s="103"/>
      <c r="P1117" s="103"/>
      <c r="Q1117" s="103"/>
      <c r="R1117" s="103"/>
      <c r="S1117" s="103"/>
    </row>
    <row r="1118" spans="1:19" ht="15.75" x14ac:dyDescent="0.25">
      <c r="A1118" s="183">
        <v>150349</v>
      </c>
      <c r="B1118" s="869" t="s">
        <v>3064</v>
      </c>
      <c r="C1118" s="866"/>
      <c r="D1118" s="868" t="s">
        <v>3065</v>
      </c>
      <c r="E1118" s="859"/>
      <c r="F1118" s="184" t="s">
        <v>2268</v>
      </c>
      <c r="G1118" s="185" t="s">
        <v>2086</v>
      </c>
      <c r="H1118" s="168">
        <v>33000</v>
      </c>
      <c r="I1118" s="187"/>
      <c r="J1118" s="187"/>
      <c r="K1118" s="103"/>
      <c r="L1118" s="103"/>
      <c r="M1118" s="103"/>
      <c r="N1118" s="103"/>
      <c r="O1118" s="103"/>
      <c r="P1118" s="103"/>
      <c r="Q1118" s="103"/>
      <c r="R1118" s="103"/>
      <c r="S1118" s="103"/>
    </row>
    <row r="1119" spans="1:19" ht="15.75" x14ac:dyDescent="0.25">
      <c r="A1119" s="183">
        <v>150350</v>
      </c>
      <c r="B1119" s="869" t="s">
        <v>3066</v>
      </c>
      <c r="C1119" s="866"/>
      <c r="D1119" s="868" t="s">
        <v>3065</v>
      </c>
      <c r="E1119" s="859"/>
      <c r="F1119" s="184" t="s">
        <v>2268</v>
      </c>
      <c r="G1119" s="185" t="s">
        <v>2086</v>
      </c>
      <c r="H1119" s="168">
        <v>22500</v>
      </c>
      <c r="I1119" s="187"/>
      <c r="J1119" s="187"/>
      <c r="K1119" s="103"/>
      <c r="L1119" s="103"/>
      <c r="M1119" s="103"/>
      <c r="N1119" s="103"/>
      <c r="O1119" s="103"/>
      <c r="P1119" s="103"/>
      <c r="Q1119" s="103"/>
      <c r="R1119" s="103"/>
      <c r="S1119" s="103"/>
    </row>
    <row r="1120" spans="1:19" ht="15.75" x14ac:dyDescent="0.25">
      <c r="A1120" s="183">
        <v>150351</v>
      </c>
      <c r="B1120" s="869" t="s">
        <v>3067</v>
      </c>
      <c r="C1120" s="866"/>
      <c r="D1120" s="868" t="s">
        <v>2247</v>
      </c>
      <c r="E1120" s="859"/>
      <c r="F1120" s="184" t="s">
        <v>2268</v>
      </c>
      <c r="G1120" s="185" t="s">
        <v>2086</v>
      </c>
      <c r="H1120" s="203">
        <v>900</v>
      </c>
      <c r="I1120" s="187"/>
      <c r="J1120" s="187"/>
      <c r="K1120" s="103"/>
      <c r="L1120" s="103"/>
      <c r="M1120" s="103"/>
      <c r="N1120" s="103"/>
      <c r="O1120" s="103"/>
      <c r="P1120" s="103"/>
      <c r="Q1120" s="103"/>
      <c r="R1120" s="103"/>
      <c r="S1120" s="103"/>
    </row>
    <row r="1121" spans="1:19" ht="15.75" x14ac:dyDescent="0.25">
      <c r="A1121" s="183">
        <v>150352</v>
      </c>
      <c r="B1121" s="869" t="s">
        <v>3068</v>
      </c>
      <c r="C1121" s="866"/>
      <c r="D1121" s="868" t="s">
        <v>2247</v>
      </c>
      <c r="E1121" s="859"/>
      <c r="F1121" s="184" t="s">
        <v>2268</v>
      </c>
      <c r="G1121" s="185" t="s">
        <v>2086</v>
      </c>
      <c r="H1121" s="203">
        <v>900</v>
      </c>
      <c r="I1121" s="187"/>
      <c r="J1121" s="187"/>
      <c r="K1121" s="103"/>
      <c r="L1121" s="103"/>
      <c r="M1121" s="103"/>
      <c r="N1121" s="103"/>
      <c r="O1121" s="103"/>
      <c r="P1121" s="103"/>
      <c r="Q1121" s="103"/>
      <c r="R1121" s="103"/>
      <c r="S1121" s="103"/>
    </row>
    <row r="1122" spans="1:19" ht="15.75" x14ac:dyDescent="0.25">
      <c r="A1122" s="183">
        <v>150353</v>
      </c>
      <c r="B1122" s="869" t="s">
        <v>3069</v>
      </c>
      <c r="C1122" s="866"/>
      <c r="D1122" s="868" t="s">
        <v>2247</v>
      </c>
      <c r="E1122" s="859"/>
      <c r="F1122" s="184" t="s">
        <v>2268</v>
      </c>
      <c r="G1122" s="185" t="s">
        <v>2086</v>
      </c>
      <c r="H1122" s="203">
        <v>900</v>
      </c>
      <c r="I1122" s="187"/>
      <c r="J1122" s="187"/>
      <c r="K1122" s="103"/>
      <c r="L1122" s="103"/>
      <c r="M1122" s="103"/>
      <c r="N1122" s="103"/>
      <c r="O1122" s="103"/>
      <c r="P1122" s="103"/>
      <c r="Q1122" s="103"/>
      <c r="R1122" s="103"/>
      <c r="S1122" s="103"/>
    </row>
    <row r="1123" spans="1:19" ht="15.75" x14ac:dyDescent="0.25">
      <c r="A1123" s="183">
        <v>150354</v>
      </c>
      <c r="B1123" s="869" t="s">
        <v>3070</v>
      </c>
      <c r="C1123" s="866"/>
      <c r="D1123" s="868" t="s">
        <v>2247</v>
      </c>
      <c r="E1123" s="859"/>
      <c r="F1123" s="184" t="s">
        <v>2268</v>
      </c>
      <c r="G1123" s="185" t="s">
        <v>2086</v>
      </c>
      <c r="H1123" s="203">
        <v>900</v>
      </c>
      <c r="I1123" s="187"/>
      <c r="J1123" s="187"/>
      <c r="K1123" s="103"/>
      <c r="L1123" s="103"/>
      <c r="M1123" s="103"/>
      <c r="N1123" s="103"/>
      <c r="O1123" s="103"/>
      <c r="P1123" s="103"/>
      <c r="Q1123" s="103"/>
      <c r="R1123" s="103"/>
      <c r="S1123" s="103"/>
    </row>
    <row r="1124" spans="1:19" ht="15.75" x14ac:dyDescent="0.25">
      <c r="A1124" s="183">
        <v>150355</v>
      </c>
      <c r="B1124" s="869" t="s">
        <v>3071</v>
      </c>
      <c r="C1124" s="866"/>
      <c r="D1124" s="868" t="s">
        <v>2247</v>
      </c>
      <c r="E1124" s="859"/>
      <c r="F1124" s="184" t="s">
        <v>2268</v>
      </c>
      <c r="G1124" s="185" t="s">
        <v>2086</v>
      </c>
      <c r="H1124" s="203">
        <v>900</v>
      </c>
      <c r="I1124" s="187"/>
      <c r="J1124" s="187"/>
      <c r="K1124" s="103"/>
      <c r="L1124" s="103"/>
      <c r="M1124" s="103"/>
      <c r="N1124" s="103"/>
      <c r="O1124" s="103"/>
      <c r="P1124" s="103"/>
      <c r="Q1124" s="103"/>
      <c r="R1124" s="103"/>
      <c r="S1124" s="103"/>
    </row>
    <row r="1125" spans="1:19" ht="15.75" x14ac:dyDescent="0.25">
      <c r="A1125" s="183">
        <v>150357</v>
      </c>
      <c r="B1125" s="869" t="s">
        <v>3072</v>
      </c>
      <c r="C1125" s="866"/>
      <c r="D1125" s="868" t="s">
        <v>2247</v>
      </c>
      <c r="E1125" s="859"/>
      <c r="F1125" s="184" t="s">
        <v>2268</v>
      </c>
      <c r="G1125" s="185" t="s">
        <v>2331</v>
      </c>
      <c r="H1125" s="203">
        <v>900</v>
      </c>
      <c r="I1125" s="187"/>
      <c r="J1125" s="187"/>
      <c r="K1125" s="103"/>
      <c r="L1125" s="103"/>
      <c r="M1125" s="103"/>
      <c r="N1125" s="103"/>
      <c r="O1125" s="103"/>
      <c r="P1125" s="103"/>
      <c r="Q1125" s="103"/>
      <c r="R1125" s="103"/>
      <c r="S1125" s="103"/>
    </row>
    <row r="1126" spans="1:19" ht="15.75" x14ac:dyDescent="0.25">
      <c r="A1126" s="183">
        <v>150358</v>
      </c>
      <c r="B1126" s="869" t="s">
        <v>3073</v>
      </c>
      <c r="C1126" s="866"/>
      <c r="D1126" s="868" t="s">
        <v>2247</v>
      </c>
      <c r="E1126" s="859"/>
      <c r="F1126" s="184" t="s">
        <v>2268</v>
      </c>
      <c r="G1126" s="185" t="s">
        <v>2331</v>
      </c>
      <c r="H1126" s="203">
        <v>900</v>
      </c>
      <c r="I1126" s="187"/>
      <c r="J1126" s="187"/>
      <c r="K1126" s="103"/>
      <c r="L1126" s="103"/>
      <c r="M1126" s="103"/>
      <c r="N1126" s="103"/>
      <c r="O1126" s="103"/>
      <c r="P1126" s="103"/>
      <c r="Q1126" s="103"/>
      <c r="R1126" s="103"/>
      <c r="S1126" s="103"/>
    </row>
    <row r="1127" spans="1:19" ht="15.75" x14ac:dyDescent="0.25">
      <c r="A1127" s="183">
        <v>150359</v>
      </c>
      <c r="B1127" s="869" t="s">
        <v>3074</v>
      </c>
      <c r="C1127" s="866"/>
      <c r="D1127" s="868" t="s">
        <v>2247</v>
      </c>
      <c r="E1127" s="859"/>
      <c r="F1127" s="184" t="s">
        <v>2268</v>
      </c>
      <c r="G1127" s="185" t="s">
        <v>2086</v>
      </c>
      <c r="H1127" s="203">
        <v>900</v>
      </c>
      <c r="I1127" s="187"/>
      <c r="J1127" s="187"/>
      <c r="K1127" s="103"/>
      <c r="L1127" s="103"/>
      <c r="M1127" s="103"/>
      <c r="N1127" s="103"/>
      <c r="O1127" s="103"/>
      <c r="P1127" s="103"/>
      <c r="Q1127" s="103"/>
      <c r="R1127" s="103"/>
      <c r="S1127" s="103"/>
    </row>
    <row r="1128" spans="1:19" ht="15.75" x14ac:dyDescent="0.25">
      <c r="A1128" s="183">
        <v>150360</v>
      </c>
      <c r="B1128" s="869" t="s">
        <v>3075</v>
      </c>
      <c r="C1128" s="866"/>
      <c r="D1128" s="868" t="s">
        <v>2247</v>
      </c>
      <c r="E1128" s="859"/>
      <c r="F1128" s="184" t="s">
        <v>2268</v>
      </c>
      <c r="G1128" s="185" t="s">
        <v>2086</v>
      </c>
      <c r="H1128" s="203">
        <v>900</v>
      </c>
      <c r="I1128" s="187"/>
      <c r="J1128" s="187"/>
      <c r="K1128" s="103"/>
      <c r="L1128" s="103"/>
      <c r="M1128" s="103"/>
      <c r="N1128" s="103"/>
      <c r="O1128" s="103"/>
      <c r="P1128" s="103"/>
      <c r="Q1128" s="103"/>
      <c r="R1128" s="103"/>
      <c r="S1128" s="103"/>
    </row>
    <row r="1129" spans="1:19" ht="15.75" x14ac:dyDescent="0.25">
      <c r="A1129" s="183">
        <v>150361</v>
      </c>
      <c r="B1129" s="869" t="s">
        <v>3076</v>
      </c>
      <c r="C1129" s="866"/>
      <c r="D1129" s="868" t="s">
        <v>2247</v>
      </c>
      <c r="E1129" s="859"/>
      <c r="F1129" s="184" t="s">
        <v>2268</v>
      </c>
      <c r="G1129" s="185" t="s">
        <v>2086</v>
      </c>
      <c r="H1129" s="203">
        <v>900</v>
      </c>
      <c r="I1129" s="187"/>
      <c r="J1129" s="187"/>
      <c r="K1129" s="103"/>
      <c r="L1129" s="103"/>
      <c r="M1129" s="103"/>
      <c r="N1129" s="103"/>
      <c r="O1129" s="103"/>
      <c r="P1129" s="103"/>
      <c r="Q1129" s="103"/>
      <c r="R1129" s="103"/>
      <c r="S1129" s="103"/>
    </row>
    <row r="1130" spans="1:19" ht="15.75" x14ac:dyDescent="0.25">
      <c r="A1130" s="183">
        <v>150362</v>
      </c>
      <c r="B1130" s="869" t="s">
        <v>3077</v>
      </c>
      <c r="C1130" s="866"/>
      <c r="D1130" s="868" t="s">
        <v>2247</v>
      </c>
      <c r="E1130" s="859"/>
      <c r="F1130" s="184" t="s">
        <v>2268</v>
      </c>
      <c r="G1130" s="185" t="s">
        <v>2086</v>
      </c>
      <c r="H1130" s="203">
        <v>900</v>
      </c>
      <c r="I1130" s="187"/>
      <c r="J1130" s="187"/>
      <c r="K1130" s="103"/>
      <c r="L1130" s="103"/>
      <c r="M1130" s="103"/>
      <c r="N1130" s="103"/>
      <c r="O1130" s="103"/>
      <c r="P1130" s="103"/>
      <c r="Q1130" s="103"/>
      <c r="R1130" s="103"/>
      <c r="S1130" s="103"/>
    </row>
    <row r="1131" spans="1:19" ht="15.75" x14ac:dyDescent="0.25">
      <c r="A1131" s="183">
        <v>150363</v>
      </c>
      <c r="B1131" s="869" t="s">
        <v>3078</v>
      </c>
      <c r="C1131" s="866"/>
      <c r="D1131" s="868" t="s">
        <v>2247</v>
      </c>
      <c r="E1131" s="859"/>
      <c r="F1131" s="184" t="s">
        <v>2268</v>
      </c>
      <c r="G1131" s="185" t="s">
        <v>2086</v>
      </c>
      <c r="H1131" s="203">
        <v>900</v>
      </c>
      <c r="I1131" s="187"/>
      <c r="J1131" s="187"/>
      <c r="K1131" s="103"/>
      <c r="L1131" s="103"/>
      <c r="M1131" s="103"/>
      <c r="N1131" s="103"/>
      <c r="O1131" s="103"/>
      <c r="P1131" s="103"/>
      <c r="Q1131" s="103"/>
      <c r="R1131" s="103"/>
      <c r="S1131" s="103"/>
    </row>
    <row r="1132" spans="1:19" ht="15.75" x14ac:dyDescent="0.25">
      <c r="A1132" s="183">
        <v>150364</v>
      </c>
      <c r="B1132" s="869" t="s">
        <v>3079</v>
      </c>
      <c r="C1132" s="866"/>
      <c r="D1132" s="868" t="s">
        <v>2247</v>
      </c>
      <c r="E1132" s="859"/>
      <c r="F1132" s="184" t="s">
        <v>2268</v>
      </c>
      <c r="G1132" s="185" t="s">
        <v>2086</v>
      </c>
      <c r="H1132" s="203">
        <v>900</v>
      </c>
      <c r="I1132" s="187"/>
      <c r="J1132" s="187"/>
      <c r="K1132" s="103"/>
      <c r="L1132" s="103"/>
      <c r="M1132" s="103"/>
      <c r="N1132" s="103"/>
      <c r="O1132" s="103"/>
      <c r="P1132" s="103"/>
      <c r="Q1132" s="103"/>
      <c r="R1132" s="103"/>
      <c r="S1132" s="103"/>
    </row>
    <row r="1133" spans="1:19" ht="15.75" x14ac:dyDescent="0.25">
      <c r="A1133" s="183">
        <v>150365</v>
      </c>
      <c r="B1133" s="869" t="s">
        <v>3080</v>
      </c>
      <c r="C1133" s="866"/>
      <c r="D1133" s="868" t="s">
        <v>2247</v>
      </c>
      <c r="E1133" s="859"/>
      <c r="F1133" s="184" t="s">
        <v>2268</v>
      </c>
      <c r="G1133" s="185" t="s">
        <v>2086</v>
      </c>
      <c r="H1133" s="203">
        <v>900</v>
      </c>
      <c r="I1133" s="187"/>
      <c r="J1133" s="187"/>
      <c r="K1133" s="103"/>
      <c r="L1133" s="103"/>
      <c r="M1133" s="103"/>
      <c r="N1133" s="103"/>
      <c r="O1133" s="103"/>
      <c r="P1133" s="103"/>
      <c r="Q1133" s="103"/>
      <c r="R1133" s="103"/>
      <c r="S1133" s="103"/>
    </row>
    <row r="1134" spans="1:19" ht="15.75" x14ac:dyDescent="0.25">
      <c r="A1134" s="183">
        <v>150366</v>
      </c>
      <c r="B1134" s="869" t="s">
        <v>3081</v>
      </c>
      <c r="C1134" s="866"/>
      <c r="D1134" s="868" t="s">
        <v>2247</v>
      </c>
      <c r="E1134" s="859"/>
      <c r="F1134" s="184" t="s">
        <v>2268</v>
      </c>
      <c r="G1134" s="185" t="s">
        <v>2331</v>
      </c>
      <c r="H1134" s="203">
        <v>900</v>
      </c>
      <c r="I1134" s="187"/>
      <c r="J1134" s="187"/>
      <c r="K1134" s="103"/>
      <c r="L1134" s="103"/>
      <c r="M1134" s="103"/>
      <c r="N1134" s="103"/>
      <c r="O1134" s="103"/>
      <c r="P1134" s="103"/>
      <c r="Q1134" s="103"/>
      <c r="R1134" s="103"/>
      <c r="S1134" s="103"/>
    </row>
    <row r="1135" spans="1:19" ht="15.75" x14ac:dyDescent="0.25">
      <c r="A1135" s="183">
        <v>150367</v>
      </c>
      <c r="B1135" s="869" t="s">
        <v>3082</v>
      </c>
      <c r="C1135" s="866"/>
      <c r="D1135" s="868" t="s">
        <v>2247</v>
      </c>
      <c r="E1135" s="859"/>
      <c r="F1135" s="184" t="s">
        <v>2268</v>
      </c>
      <c r="G1135" s="185" t="s">
        <v>2086</v>
      </c>
      <c r="H1135" s="203">
        <v>900</v>
      </c>
      <c r="I1135" s="187"/>
      <c r="J1135" s="187"/>
      <c r="K1135" s="103"/>
      <c r="L1135" s="103"/>
      <c r="M1135" s="103"/>
      <c r="N1135" s="103"/>
      <c r="O1135" s="103"/>
      <c r="P1135" s="103"/>
      <c r="Q1135" s="103"/>
      <c r="R1135" s="103"/>
      <c r="S1135" s="103"/>
    </row>
    <row r="1136" spans="1:19" ht="15.75" x14ac:dyDescent="0.25">
      <c r="A1136" s="183">
        <v>150368</v>
      </c>
      <c r="B1136" s="869" t="s">
        <v>3083</v>
      </c>
      <c r="C1136" s="866"/>
      <c r="D1136" s="868" t="s">
        <v>2247</v>
      </c>
      <c r="E1136" s="859"/>
      <c r="F1136" s="184" t="s">
        <v>2268</v>
      </c>
      <c r="G1136" s="185" t="s">
        <v>2086</v>
      </c>
      <c r="H1136" s="203">
        <v>900</v>
      </c>
      <c r="I1136" s="187"/>
      <c r="J1136" s="187"/>
      <c r="K1136" s="103"/>
      <c r="L1136" s="103"/>
      <c r="M1136" s="103"/>
      <c r="N1136" s="103"/>
      <c r="O1136" s="103"/>
      <c r="P1136" s="103"/>
      <c r="Q1136" s="103"/>
      <c r="R1136" s="103"/>
      <c r="S1136" s="103"/>
    </row>
    <row r="1137" spans="1:19" ht="15.75" x14ac:dyDescent="0.25">
      <c r="A1137" s="183">
        <v>150369</v>
      </c>
      <c r="B1137" s="869" t="s">
        <v>3084</v>
      </c>
      <c r="C1137" s="866"/>
      <c r="D1137" s="868" t="s">
        <v>2247</v>
      </c>
      <c r="E1137" s="859"/>
      <c r="F1137" s="184" t="s">
        <v>2268</v>
      </c>
      <c r="G1137" s="185" t="s">
        <v>2086</v>
      </c>
      <c r="H1137" s="203">
        <v>900</v>
      </c>
      <c r="I1137" s="187"/>
      <c r="J1137" s="187"/>
      <c r="K1137" s="103"/>
      <c r="L1137" s="103"/>
      <c r="M1137" s="103"/>
      <c r="N1137" s="103"/>
      <c r="O1137" s="103"/>
      <c r="P1137" s="103"/>
      <c r="Q1137" s="103"/>
      <c r="R1137" s="103"/>
      <c r="S1137" s="103"/>
    </row>
    <row r="1138" spans="1:19" ht="15.75" x14ac:dyDescent="0.25">
      <c r="A1138" s="183">
        <v>150370</v>
      </c>
      <c r="B1138" s="869" t="s">
        <v>3085</v>
      </c>
      <c r="C1138" s="866"/>
      <c r="D1138" s="868" t="s">
        <v>2247</v>
      </c>
      <c r="E1138" s="859"/>
      <c r="F1138" s="171" t="s">
        <v>2268</v>
      </c>
      <c r="G1138" s="172" t="s">
        <v>2331</v>
      </c>
      <c r="H1138" s="203">
        <v>900</v>
      </c>
      <c r="I1138" s="173"/>
      <c r="J1138" s="173"/>
      <c r="K1138" s="103"/>
      <c r="L1138" s="103"/>
      <c r="M1138" s="103"/>
      <c r="N1138" s="103"/>
      <c r="O1138" s="103"/>
      <c r="P1138" s="103"/>
      <c r="Q1138" s="103"/>
      <c r="R1138" s="103"/>
      <c r="S1138" s="103"/>
    </row>
    <row r="1139" spans="1:19" ht="15.75" x14ac:dyDescent="0.25">
      <c r="A1139" s="557">
        <v>150371</v>
      </c>
      <c r="B1139" s="865" t="s">
        <v>6781</v>
      </c>
      <c r="C1139" s="866"/>
      <c r="D1139" s="867" t="s">
        <v>2247</v>
      </c>
      <c r="E1139" s="859"/>
      <c r="F1139" s="558" t="s">
        <v>1952</v>
      </c>
      <c r="G1139" s="559" t="s">
        <v>1953</v>
      </c>
      <c r="H1139" s="203">
        <v>900</v>
      </c>
      <c r="I1139" s="575"/>
      <c r="J1139" s="575"/>
      <c r="K1139" s="103"/>
      <c r="L1139" s="103"/>
      <c r="M1139" s="103"/>
      <c r="N1139" s="103"/>
      <c r="O1139" s="103"/>
      <c r="P1139" s="103"/>
      <c r="Q1139" s="103"/>
      <c r="R1139" s="103"/>
      <c r="S1139" s="103"/>
    </row>
    <row r="1140" spans="1:19" ht="15.75" x14ac:dyDescent="0.25">
      <c r="A1140" s="557">
        <v>150373</v>
      </c>
      <c r="B1140" s="865" t="s">
        <v>6782</v>
      </c>
      <c r="C1140" s="866"/>
      <c r="D1140" s="867" t="s">
        <v>2247</v>
      </c>
      <c r="E1140" s="859"/>
      <c r="F1140" s="558" t="s">
        <v>1952</v>
      </c>
      <c r="G1140" s="559" t="s">
        <v>1953</v>
      </c>
      <c r="H1140" s="203">
        <v>900</v>
      </c>
      <c r="I1140" s="575"/>
      <c r="J1140" s="575"/>
      <c r="K1140" s="103"/>
      <c r="L1140" s="103"/>
      <c r="M1140" s="103"/>
      <c r="N1140" s="103"/>
      <c r="O1140" s="103"/>
      <c r="P1140" s="103"/>
      <c r="Q1140" s="103"/>
      <c r="R1140" s="103"/>
      <c r="S1140" s="103"/>
    </row>
    <row r="1141" spans="1:19" ht="15.75" x14ac:dyDescent="0.25">
      <c r="A1141" s="557">
        <v>150374</v>
      </c>
      <c r="B1141" s="865" t="s">
        <v>6783</v>
      </c>
      <c r="C1141" s="866"/>
      <c r="D1141" s="867" t="s">
        <v>2247</v>
      </c>
      <c r="E1141" s="859"/>
      <c r="F1141" s="558" t="s">
        <v>1952</v>
      </c>
      <c r="G1141" s="559" t="s">
        <v>1953</v>
      </c>
      <c r="H1141" s="203">
        <v>900</v>
      </c>
      <c r="I1141" s="575"/>
      <c r="J1141" s="575"/>
      <c r="K1141" s="103"/>
      <c r="L1141" s="103"/>
      <c r="M1141" s="103"/>
      <c r="N1141" s="103"/>
      <c r="O1141" s="103"/>
      <c r="P1141" s="103"/>
      <c r="Q1141" s="103"/>
      <c r="R1141" s="103"/>
      <c r="S1141" s="103"/>
    </row>
    <row r="1142" spans="1:19" ht="15.75" x14ac:dyDescent="0.25">
      <c r="A1142" s="557">
        <v>150376</v>
      </c>
      <c r="B1142" s="865" t="s">
        <v>6784</v>
      </c>
      <c r="C1142" s="866"/>
      <c r="D1142" s="867" t="s">
        <v>2247</v>
      </c>
      <c r="E1142" s="859"/>
      <c r="F1142" s="558" t="s">
        <v>1952</v>
      </c>
      <c r="G1142" s="559" t="s">
        <v>1953</v>
      </c>
      <c r="H1142" s="203">
        <v>900</v>
      </c>
      <c r="I1142" s="575"/>
      <c r="J1142" s="575"/>
      <c r="K1142" s="103"/>
      <c r="L1142" s="103"/>
      <c r="M1142" s="103"/>
      <c r="N1142" s="103"/>
      <c r="O1142" s="103"/>
      <c r="P1142" s="103"/>
      <c r="Q1142" s="103"/>
      <c r="R1142" s="103"/>
      <c r="S1142" s="103"/>
    </row>
    <row r="1143" spans="1:19" ht="15.75" x14ac:dyDescent="0.25">
      <c r="A1143" s="557">
        <v>150377</v>
      </c>
      <c r="B1143" s="865" t="s">
        <v>6785</v>
      </c>
      <c r="C1143" s="866"/>
      <c r="D1143" s="867" t="s">
        <v>2247</v>
      </c>
      <c r="E1143" s="859"/>
      <c r="F1143" s="558" t="s">
        <v>1952</v>
      </c>
      <c r="G1143" s="559" t="s">
        <v>1953</v>
      </c>
      <c r="H1143" s="203">
        <v>900</v>
      </c>
      <c r="I1143" s="575"/>
      <c r="J1143" s="575"/>
      <c r="K1143" s="103"/>
      <c r="L1143" s="103"/>
      <c r="M1143" s="103"/>
      <c r="N1143" s="103"/>
      <c r="O1143" s="103"/>
      <c r="P1143" s="103"/>
      <c r="Q1143" s="103"/>
      <c r="R1143" s="103"/>
      <c r="S1143" s="103"/>
    </row>
    <row r="1144" spans="1:19" ht="15.75" x14ac:dyDescent="0.25">
      <c r="A1144" s="557">
        <v>150378</v>
      </c>
      <c r="B1144" s="865" t="s">
        <v>6786</v>
      </c>
      <c r="C1144" s="866"/>
      <c r="D1144" s="867" t="s">
        <v>2247</v>
      </c>
      <c r="E1144" s="859"/>
      <c r="F1144" s="558" t="s">
        <v>1952</v>
      </c>
      <c r="G1144" s="559" t="s">
        <v>1953</v>
      </c>
      <c r="H1144" s="203">
        <v>900</v>
      </c>
      <c r="I1144" s="575"/>
      <c r="J1144" s="575"/>
      <c r="K1144" s="103"/>
      <c r="L1144" s="103"/>
      <c r="M1144" s="103"/>
      <c r="N1144" s="103"/>
      <c r="O1144" s="103"/>
      <c r="P1144" s="103"/>
      <c r="Q1144" s="103"/>
      <c r="R1144" s="103"/>
      <c r="S1144" s="103"/>
    </row>
    <row r="1145" spans="1:19" ht="15.75" x14ac:dyDescent="0.25">
      <c r="A1145" s="557">
        <v>150379</v>
      </c>
      <c r="B1145" s="865" t="s">
        <v>6787</v>
      </c>
      <c r="C1145" s="866"/>
      <c r="D1145" s="867" t="s">
        <v>2247</v>
      </c>
      <c r="E1145" s="859"/>
      <c r="F1145" s="558" t="s">
        <v>1952</v>
      </c>
      <c r="G1145" s="559" t="s">
        <v>1953</v>
      </c>
      <c r="H1145" s="203">
        <v>900</v>
      </c>
      <c r="I1145" s="575"/>
      <c r="J1145" s="575"/>
      <c r="K1145" s="103"/>
      <c r="L1145" s="103"/>
      <c r="M1145" s="103"/>
      <c r="N1145" s="103"/>
      <c r="O1145" s="103"/>
      <c r="P1145" s="103"/>
      <c r="Q1145" s="103"/>
      <c r="R1145" s="103"/>
      <c r="S1145" s="103"/>
    </row>
    <row r="1146" spans="1:19" ht="15.75" x14ac:dyDescent="0.25">
      <c r="A1146" s="557">
        <v>150380</v>
      </c>
      <c r="B1146" s="865" t="s">
        <v>6788</v>
      </c>
      <c r="C1146" s="866"/>
      <c r="D1146" s="867" t="s">
        <v>2247</v>
      </c>
      <c r="E1146" s="859"/>
      <c r="F1146" s="558" t="s">
        <v>1952</v>
      </c>
      <c r="G1146" s="559" t="s">
        <v>1953</v>
      </c>
      <c r="H1146" s="203">
        <v>900</v>
      </c>
      <c r="I1146" s="575"/>
      <c r="J1146" s="575"/>
      <c r="K1146" s="103"/>
      <c r="L1146" s="103"/>
      <c r="M1146" s="103"/>
      <c r="N1146" s="103"/>
      <c r="O1146" s="103"/>
      <c r="P1146" s="103"/>
      <c r="Q1146" s="103"/>
      <c r="R1146" s="103"/>
      <c r="S1146" s="103"/>
    </row>
    <row r="1147" spans="1:19" ht="15.75" x14ac:dyDescent="0.25">
      <c r="A1147" s="557">
        <v>150381</v>
      </c>
      <c r="B1147" s="865" t="s">
        <v>6789</v>
      </c>
      <c r="C1147" s="866"/>
      <c r="D1147" s="867" t="s">
        <v>2247</v>
      </c>
      <c r="E1147" s="859"/>
      <c r="F1147" s="558" t="s">
        <v>1952</v>
      </c>
      <c r="G1147" s="559" t="s">
        <v>1953</v>
      </c>
      <c r="H1147" s="203">
        <v>900</v>
      </c>
      <c r="I1147" s="575"/>
      <c r="J1147" s="575"/>
      <c r="K1147" s="103"/>
      <c r="L1147" s="103"/>
      <c r="M1147" s="103"/>
      <c r="N1147" s="103"/>
      <c r="O1147" s="103"/>
      <c r="P1147" s="103"/>
      <c r="Q1147" s="103"/>
      <c r="R1147" s="103"/>
      <c r="S1147" s="103"/>
    </row>
    <row r="1148" spans="1:19" ht="15.75" x14ac:dyDescent="0.25">
      <c r="A1148" s="557">
        <v>150382</v>
      </c>
      <c r="B1148" s="865" t="s">
        <v>6790</v>
      </c>
      <c r="C1148" s="866"/>
      <c r="D1148" s="867" t="s">
        <v>2247</v>
      </c>
      <c r="E1148" s="859"/>
      <c r="F1148" s="558" t="s">
        <v>1952</v>
      </c>
      <c r="G1148" s="559" t="s">
        <v>1953</v>
      </c>
      <c r="H1148" s="203">
        <v>900</v>
      </c>
      <c r="I1148" s="575"/>
      <c r="J1148" s="575"/>
      <c r="K1148" s="103"/>
      <c r="L1148" s="103"/>
      <c r="M1148" s="103"/>
      <c r="N1148" s="103"/>
      <c r="O1148" s="103"/>
      <c r="P1148" s="103"/>
      <c r="Q1148" s="103"/>
      <c r="R1148" s="103"/>
      <c r="S1148" s="103"/>
    </row>
    <row r="1149" spans="1:19" ht="15.75" x14ac:dyDescent="0.25">
      <c r="A1149" s="557">
        <v>150383</v>
      </c>
      <c r="B1149" s="865" t="s">
        <v>6791</v>
      </c>
      <c r="C1149" s="866"/>
      <c r="D1149" s="867" t="s">
        <v>2247</v>
      </c>
      <c r="E1149" s="859"/>
      <c r="F1149" s="558" t="s">
        <v>1952</v>
      </c>
      <c r="G1149" s="559" t="s">
        <v>1953</v>
      </c>
      <c r="H1149" s="203">
        <v>900</v>
      </c>
      <c r="I1149" s="575"/>
      <c r="J1149" s="575"/>
      <c r="K1149" s="103"/>
      <c r="L1149" s="103"/>
      <c r="M1149" s="103"/>
      <c r="N1149" s="103"/>
      <c r="O1149" s="103"/>
      <c r="P1149" s="103"/>
      <c r="Q1149" s="103"/>
      <c r="R1149" s="103"/>
      <c r="S1149" s="103"/>
    </row>
    <row r="1150" spans="1:19" ht="15.75" x14ac:dyDescent="0.25">
      <c r="A1150" s="557">
        <v>150384</v>
      </c>
      <c r="B1150" s="865" t="s">
        <v>6792</v>
      </c>
      <c r="C1150" s="866"/>
      <c r="D1150" s="867" t="s">
        <v>2247</v>
      </c>
      <c r="E1150" s="859"/>
      <c r="F1150" s="558" t="s">
        <v>1952</v>
      </c>
      <c r="G1150" s="559" t="s">
        <v>1953</v>
      </c>
      <c r="H1150" s="203">
        <v>900</v>
      </c>
      <c r="I1150" s="575"/>
      <c r="J1150" s="575"/>
      <c r="K1150" s="103"/>
      <c r="L1150" s="103"/>
      <c r="M1150" s="103"/>
      <c r="N1150" s="103"/>
      <c r="O1150" s="103"/>
      <c r="P1150" s="103"/>
      <c r="Q1150" s="103"/>
      <c r="R1150" s="103"/>
      <c r="S1150" s="103"/>
    </row>
    <row r="1151" spans="1:19" ht="15.75" x14ac:dyDescent="0.25">
      <c r="A1151" s="557">
        <v>150385</v>
      </c>
      <c r="B1151" s="865" t="s">
        <v>6793</v>
      </c>
      <c r="C1151" s="866"/>
      <c r="D1151" s="867" t="s">
        <v>2247</v>
      </c>
      <c r="E1151" s="859"/>
      <c r="F1151" s="558" t="s">
        <v>1952</v>
      </c>
      <c r="G1151" s="559" t="s">
        <v>1953</v>
      </c>
      <c r="H1151" s="203">
        <v>900</v>
      </c>
      <c r="I1151" s="575"/>
      <c r="J1151" s="575"/>
      <c r="K1151" s="103"/>
      <c r="L1151" s="103"/>
      <c r="M1151" s="103"/>
      <c r="N1151" s="103"/>
      <c r="O1151" s="103"/>
      <c r="P1151" s="103"/>
      <c r="Q1151" s="103"/>
      <c r="R1151" s="103"/>
      <c r="S1151" s="103"/>
    </row>
    <row r="1152" spans="1:19" ht="15.75" x14ac:dyDescent="0.25">
      <c r="A1152" s="116" t="s">
        <v>3086</v>
      </c>
      <c r="B1152" s="118"/>
      <c r="C1152" s="118"/>
      <c r="D1152" s="118"/>
      <c r="E1152" s="118"/>
      <c r="F1152" s="117"/>
      <c r="G1152" s="117"/>
      <c r="H1152" s="117"/>
      <c r="I1152" s="117"/>
      <c r="J1152" s="117"/>
      <c r="K1152" s="103"/>
      <c r="L1152" s="103"/>
      <c r="M1152" s="103"/>
      <c r="N1152" s="103"/>
      <c r="O1152" s="103"/>
      <c r="P1152" s="103"/>
      <c r="Q1152" s="103"/>
      <c r="R1152" s="103"/>
      <c r="S1152" s="103"/>
    </row>
    <row r="1153" spans="1:19" ht="15.75" x14ac:dyDescent="0.25">
      <c r="A1153" s="165">
        <v>150401</v>
      </c>
      <c r="B1153" s="916" t="s">
        <v>3087</v>
      </c>
      <c r="C1153" s="917"/>
      <c r="D1153" s="914" t="s">
        <v>2247</v>
      </c>
      <c r="E1153" s="915"/>
      <c r="F1153" s="166" t="s">
        <v>2268</v>
      </c>
      <c r="G1153" s="167" t="s">
        <v>2086</v>
      </c>
      <c r="H1153" s="203">
        <v>900</v>
      </c>
      <c r="I1153" s="169"/>
      <c r="J1153" s="169"/>
      <c r="K1153" s="103"/>
      <c r="L1153" s="103"/>
      <c r="M1153" s="103"/>
      <c r="N1153" s="103"/>
      <c r="O1153" s="103"/>
      <c r="P1153" s="103"/>
      <c r="Q1153" s="103"/>
      <c r="R1153" s="103"/>
      <c r="S1153" s="103"/>
    </row>
    <row r="1154" spans="1:19" ht="15.75" x14ac:dyDescent="0.25">
      <c r="A1154" s="170">
        <v>150402</v>
      </c>
      <c r="B1154" s="927" t="s">
        <v>3088</v>
      </c>
      <c r="C1154" s="928"/>
      <c r="D1154" s="922" t="s">
        <v>2247</v>
      </c>
      <c r="E1154" s="913"/>
      <c r="F1154" s="171" t="s">
        <v>2268</v>
      </c>
      <c r="G1154" s="172" t="s">
        <v>2086</v>
      </c>
      <c r="H1154" s="203">
        <v>900</v>
      </c>
      <c r="I1154" s="173"/>
      <c r="J1154" s="173"/>
      <c r="K1154" s="103"/>
      <c r="L1154" s="103"/>
      <c r="M1154" s="103"/>
      <c r="N1154" s="103"/>
      <c r="O1154" s="103"/>
      <c r="P1154" s="103"/>
      <c r="Q1154" s="103"/>
      <c r="R1154" s="103"/>
      <c r="S1154" s="103"/>
    </row>
    <row r="1155" spans="1:19" ht="15.75" x14ac:dyDescent="0.25">
      <c r="A1155" s="116" t="s">
        <v>3089</v>
      </c>
      <c r="B1155" s="118"/>
      <c r="C1155" s="118"/>
      <c r="D1155" s="118"/>
      <c r="E1155" s="118"/>
      <c r="F1155" s="117"/>
      <c r="G1155" s="117"/>
      <c r="H1155" s="117"/>
      <c r="I1155" s="117"/>
      <c r="J1155" s="117"/>
      <c r="K1155" s="103"/>
      <c r="L1155" s="103"/>
      <c r="M1155" s="103"/>
      <c r="N1155" s="103"/>
      <c r="O1155" s="103"/>
      <c r="P1155" s="103"/>
      <c r="Q1155" s="103"/>
      <c r="R1155" s="103"/>
      <c r="S1155" s="103"/>
    </row>
    <row r="1156" spans="1:19" ht="15.75" x14ac:dyDescent="0.25">
      <c r="A1156" s="178">
        <v>150501</v>
      </c>
      <c r="B1156" s="916" t="s">
        <v>3090</v>
      </c>
      <c r="C1156" s="917"/>
      <c r="D1156" s="914" t="s">
        <v>2247</v>
      </c>
      <c r="E1156" s="915"/>
      <c r="F1156" s="179" t="s">
        <v>2268</v>
      </c>
      <c r="G1156" s="180" t="s">
        <v>2086</v>
      </c>
      <c r="H1156" s="621">
        <v>900</v>
      </c>
      <c r="I1156" s="182"/>
      <c r="J1156" s="182"/>
      <c r="K1156" s="103"/>
      <c r="L1156" s="103"/>
      <c r="M1156" s="103"/>
      <c r="N1156" s="103"/>
      <c r="O1156" s="103"/>
      <c r="P1156" s="103"/>
      <c r="Q1156" s="103"/>
      <c r="R1156" s="103"/>
      <c r="S1156" s="103"/>
    </row>
    <row r="1157" spans="1:19" ht="15.75" x14ac:dyDescent="0.25">
      <c r="A1157" s="189">
        <v>150503</v>
      </c>
      <c r="B1157" s="927" t="s">
        <v>3091</v>
      </c>
      <c r="C1157" s="928"/>
      <c r="D1157" s="922" t="s">
        <v>2247</v>
      </c>
      <c r="E1157" s="913"/>
      <c r="F1157" s="190" t="s">
        <v>2268</v>
      </c>
      <c r="G1157" s="191" t="s">
        <v>2086</v>
      </c>
      <c r="H1157" s="631">
        <v>900</v>
      </c>
      <c r="I1157" s="193"/>
      <c r="J1157" s="193"/>
      <c r="K1157" s="103"/>
      <c r="L1157" s="103"/>
      <c r="M1157" s="103"/>
      <c r="N1157" s="103"/>
      <c r="O1157" s="103"/>
      <c r="P1157" s="103"/>
      <c r="Q1157" s="103"/>
      <c r="R1157" s="103"/>
      <c r="S1157" s="103"/>
    </row>
    <row r="1158" spans="1:19" ht="15.75" x14ac:dyDescent="0.25">
      <c r="A1158" s="116" t="s">
        <v>3092</v>
      </c>
      <c r="B1158" s="118"/>
      <c r="C1158" s="118"/>
      <c r="D1158" s="118"/>
      <c r="E1158" s="118"/>
      <c r="F1158" s="117"/>
      <c r="G1158" s="117"/>
      <c r="H1158" s="117"/>
      <c r="I1158" s="117"/>
      <c r="J1158" s="117"/>
      <c r="K1158" s="103"/>
      <c r="L1158" s="103"/>
      <c r="M1158" s="103"/>
      <c r="N1158" s="103"/>
      <c r="O1158" s="103"/>
      <c r="P1158" s="103"/>
      <c r="Q1158" s="103"/>
      <c r="R1158" s="103"/>
      <c r="S1158" s="103"/>
    </row>
    <row r="1159" spans="1:19" ht="15.75" x14ac:dyDescent="0.25">
      <c r="A1159" s="165">
        <v>150601</v>
      </c>
      <c r="B1159" s="916" t="s">
        <v>3093</v>
      </c>
      <c r="C1159" s="917"/>
      <c r="D1159" s="914" t="s">
        <v>2247</v>
      </c>
      <c r="E1159" s="915"/>
      <c r="F1159" s="166" t="s">
        <v>2268</v>
      </c>
      <c r="G1159" s="167" t="s">
        <v>2086</v>
      </c>
      <c r="H1159" s="203">
        <v>900</v>
      </c>
      <c r="I1159" s="169"/>
      <c r="J1159" s="169"/>
      <c r="K1159" s="103"/>
      <c r="L1159" s="103"/>
      <c r="M1159" s="103"/>
      <c r="N1159" s="103"/>
      <c r="O1159" s="103"/>
      <c r="P1159" s="103"/>
      <c r="Q1159" s="103"/>
      <c r="R1159" s="103"/>
      <c r="S1159" s="103"/>
    </row>
    <row r="1160" spans="1:19" ht="15.75" x14ac:dyDescent="0.25">
      <c r="A1160" s="183">
        <v>150602</v>
      </c>
      <c r="B1160" s="869" t="s">
        <v>3094</v>
      </c>
      <c r="C1160" s="866"/>
      <c r="D1160" s="868" t="s">
        <v>2247</v>
      </c>
      <c r="E1160" s="859"/>
      <c r="F1160" s="184" t="s">
        <v>2268</v>
      </c>
      <c r="G1160" s="185" t="s">
        <v>2086</v>
      </c>
      <c r="H1160" s="203">
        <v>900</v>
      </c>
      <c r="I1160" s="169"/>
      <c r="J1160" s="169"/>
      <c r="K1160" s="103"/>
      <c r="L1160" s="103"/>
      <c r="M1160" s="103"/>
      <c r="N1160" s="103"/>
      <c r="O1160" s="103"/>
      <c r="P1160" s="103"/>
      <c r="Q1160" s="103"/>
      <c r="R1160" s="103"/>
      <c r="S1160" s="103"/>
    </row>
    <row r="1161" spans="1:19" ht="15.75" x14ac:dyDescent="0.25">
      <c r="A1161" s="183">
        <v>150603</v>
      </c>
      <c r="B1161" s="869" t="s">
        <v>3095</v>
      </c>
      <c r="C1161" s="866"/>
      <c r="D1161" s="868" t="s">
        <v>2247</v>
      </c>
      <c r="E1161" s="859"/>
      <c r="F1161" s="184" t="s">
        <v>2268</v>
      </c>
      <c r="G1161" s="185" t="s">
        <v>2086</v>
      </c>
      <c r="H1161" s="203">
        <v>900</v>
      </c>
      <c r="I1161" s="169"/>
      <c r="J1161" s="169"/>
      <c r="K1161" s="103"/>
      <c r="L1161" s="103"/>
      <c r="M1161" s="103"/>
      <c r="N1161" s="103"/>
      <c r="O1161" s="103"/>
      <c r="P1161" s="103"/>
      <c r="Q1161" s="103"/>
      <c r="R1161" s="103"/>
      <c r="S1161" s="103"/>
    </row>
    <row r="1162" spans="1:19" ht="15.75" x14ac:dyDescent="0.25">
      <c r="A1162" s="183">
        <v>150607</v>
      </c>
      <c r="B1162" s="869" t="s">
        <v>3096</v>
      </c>
      <c r="C1162" s="866"/>
      <c r="D1162" s="868" t="s">
        <v>2247</v>
      </c>
      <c r="E1162" s="859"/>
      <c r="F1162" s="184" t="s">
        <v>2268</v>
      </c>
      <c r="G1162" s="185" t="s">
        <v>2331</v>
      </c>
      <c r="H1162" s="553">
        <v>900</v>
      </c>
      <c r="I1162" s="169"/>
      <c r="J1162" s="169"/>
      <c r="K1162" s="103"/>
      <c r="L1162" s="103"/>
      <c r="M1162" s="103"/>
      <c r="N1162" s="103"/>
      <c r="O1162" s="103"/>
      <c r="P1162" s="103"/>
      <c r="Q1162" s="103"/>
      <c r="R1162" s="103"/>
      <c r="S1162" s="103"/>
    </row>
    <row r="1163" spans="1:19" ht="15.75" x14ac:dyDescent="0.25">
      <c r="A1163" s="170">
        <v>150608</v>
      </c>
      <c r="B1163" s="925" t="s">
        <v>3097</v>
      </c>
      <c r="C1163" s="926"/>
      <c r="D1163" s="868" t="s">
        <v>2247</v>
      </c>
      <c r="E1163" s="859"/>
      <c r="F1163" s="171" t="s">
        <v>2268</v>
      </c>
      <c r="G1163" s="172" t="s">
        <v>2331</v>
      </c>
      <c r="H1163" s="566">
        <v>900</v>
      </c>
      <c r="I1163" s="173"/>
      <c r="J1163" s="173"/>
      <c r="K1163" s="103"/>
      <c r="L1163" s="103"/>
      <c r="M1163" s="103"/>
      <c r="N1163" s="103"/>
      <c r="O1163" s="103"/>
      <c r="P1163" s="103"/>
      <c r="Q1163" s="103"/>
      <c r="R1163" s="103"/>
      <c r="S1163" s="103"/>
    </row>
    <row r="1164" spans="1:19" ht="15.75" x14ac:dyDescent="0.25">
      <c r="A1164" s="170">
        <v>150609</v>
      </c>
      <c r="B1164" s="925" t="s">
        <v>3098</v>
      </c>
      <c r="C1164" s="926"/>
      <c r="D1164" s="868" t="s">
        <v>2247</v>
      </c>
      <c r="E1164" s="859"/>
      <c r="F1164" s="171" t="s">
        <v>2268</v>
      </c>
      <c r="G1164" s="172" t="s">
        <v>2331</v>
      </c>
      <c r="H1164" s="213">
        <v>1500</v>
      </c>
      <c r="I1164" s="173"/>
      <c r="J1164" s="173"/>
      <c r="K1164" s="103"/>
      <c r="L1164" s="103"/>
      <c r="M1164" s="103"/>
      <c r="N1164" s="103"/>
      <c r="O1164" s="103"/>
      <c r="P1164" s="103"/>
      <c r="Q1164" s="103"/>
      <c r="R1164" s="103"/>
      <c r="S1164" s="103"/>
    </row>
    <row r="1165" spans="1:19" ht="15.75" x14ac:dyDescent="0.25">
      <c r="A1165" s="170">
        <v>150610</v>
      </c>
      <c r="B1165" s="925" t="s">
        <v>3099</v>
      </c>
      <c r="C1165" s="926"/>
      <c r="D1165" s="868" t="s">
        <v>2247</v>
      </c>
      <c r="E1165" s="859"/>
      <c r="F1165" s="171" t="s">
        <v>2268</v>
      </c>
      <c r="G1165" s="172" t="s">
        <v>2331</v>
      </c>
      <c r="H1165" s="213">
        <v>1500</v>
      </c>
      <c r="I1165" s="173"/>
      <c r="J1165" s="173"/>
      <c r="K1165" s="103"/>
      <c r="L1165" s="103"/>
      <c r="M1165" s="103"/>
      <c r="N1165" s="103"/>
      <c r="O1165" s="103"/>
      <c r="P1165" s="103"/>
      <c r="Q1165" s="103"/>
      <c r="R1165" s="103"/>
      <c r="S1165" s="103"/>
    </row>
    <row r="1166" spans="1:19" ht="15.75" x14ac:dyDescent="0.25">
      <c r="A1166" s="170">
        <v>150617</v>
      </c>
      <c r="B1166" s="925" t="s">
        <v>3100</v>
      </c>
      <c r="C1166" s="926"/>
      <c r="D1166" s="868" t="s">
        <v>2247</v>
      </c>
      <c r="E1166" s="859"/>
      <c r="F1166" s="171" t="s">
        <v>2268</v>
      </c>
      <c r="G1166" s="172" t="s">
        <v>2331</v>
      </c>
      <c r="H1166" s="213">
        <v>900</v>
      </c>
      <c r="I1166" s="173"/>
      <c r="J1166" s="173"/>
      <c r="K1166" s="103"/>
      <c r="L1166" s="103"/>
      <c r="M1166" s="103"/>
      <c r="N1166" s="103"/>
      <c r="O1166" s="103"/>
      <c r="P1166" s="103"/>
      <c r="Q1166" s="103"/>
      <c r="R1166" s="103"/>
      <c r="S1166" s="103"/>
    </row>
    <row r="1167" spans="1:19" ht="17.45" customHeight="1" x14ac:dyDescent="0.25">
      <c r="A1167" s="170">
        <v>150618</v>
      </c>
      <c r="B1167" s="925" t="s">
        <v>3101</v>
      </c>
      <c r="C1167" s="926"/>
      <c r="D1167" s="868" t="s">
        <v>2247</v>
      </c>
      <c r="E1167" s="859"/>
      <c r="F1167" s="171" t="s">
        <v>2268</v>
      </c>
      <c r="G1167" s="172" t="s">
        <v>2331</v>
      </c>
      <c r="H1167" s="213">
        <v>900</v>
      </c>
      <c r="I1167" s="173"/>
      <c r="J1167" s="173"/>
      <c r="K1167" s="103"/>
      <c r="L1167" s="103"/>
      <c r="M1167" s="103"/>
      <c r="N1167" s="103"/>
      <c r="O1167" s="103"/>
      <c r="P1167" s="103"/>
      <c r="Q1167" s="103"/>
      <c r="R1167" s="103"/>
      <c r="S1167" s="103"/>
    </row>
    <row r="1168" spans="1:19" ht="17.45" customHeight="1" x14ac:dyDescent="0.25">
      <c r="A1168" s="116" t="s">
        <v>6794</v>
      </c>
      <c r="B1168" s="118"/>
      <c r="C1168" s="118"/>
      <c r="D1168" s="118"/>
      <c r="E1168" s="118"/>
      <c r="F1168" s="117"/>
      <c r="G1168" s="117"/>
      <c r="H1168" s="117"/>
      <c r="I1168" s="117"/>
      <c r="J1168" s="117"/>
      <c r="K1168" s="103"/>
      <c r="L1168" s="103"/>
      <c r="M1168" s="103"/>
      <c r="N1168" s="103"/>
      <c r="O1168" s="103"/>
      <c r="P1168" s="103"/>
      <c r="Q1168" s="103"/>
      <c r="R1168" s="103"/>
      <c r="S1168" s="103"/>
    </row>
    <row r="1169" spans="1:19" ht="17.45" customHeight="1" x14ac:dyDescent="0.25">
      <c r="A1169" s="557">
        <v>150650</v>
      </c>
      <c r="B1169" s="865" t="s">
        <v>6795</v>
      </c>
      <c r="C1169" s="866"/>
      <c r="D1169" s="867" t="s">
        <v>2247</v>
      </c>
      <c r="E1169" s="859"/>
      <c r="F1169" s="558" t="s">
        <v>1952</v>
      </c>
      <c r="G1169" s="559" t="s">
        <v>1953</v>
      </c>
      <c r="H1169" s="203">
        <v>900</v>
      </c>
      <c r="I1169" s="575"/>
      <c r="J1169" s="575"/>
      <c r="K1169" s="103"/>
      <c r="L1169" s="103"/>
      <c r="M1169" s="103"/>
      <c r="N1169" s="103"/>
      <c r="O1169" s="103"/>
      <c r="P1169" s="103"/>
      <c r="Q1169" s="103"/>
      <c r="R1169" s="103"/>
      <c r="S1169" s="103"/>
    </row>
    <row r="1170" spans="1:19" ht="17.45" customHeight="1" x14ac:dyDescent="0.25">
      <c r="A1170" s="557">
        <v>150651</v>
      </c>
      <c r="B1170" s="865" t="s">
        <v>6796</v>
      </c>
      <c r="C1170" s="866"/>
      <c r="D1170" s="867" t="s">
        <v>2247</v>
      </c>
      <c r="E1170" s="859"/>
      <c r="F1170" s="558" t="s">
        <v>1952</v>
      </c>
      <c r="G1170" s="559" t="s">
        <v>1953</v>
      </c>
      <c r="H1170" s="203">
        <v>900</v>
      </c>
      <c r="I1170" s="575"/>
      <c r="J1170" s="575"/>
      <c r="K1170" s="103"/>
      <c r="L1170" s="103"/>
      <c r="M1170" s="103"/>
      <c r="N1170" s="103"/>
      <c r="O1170" s="103"/>
      <c r="P1170" s="103"/>
      <c r="Q1170" s="103"/>
      <c r="R1170" s="103"/>
      <c r="S1170" s="103"/>
    </row>
    <row r="1171" spans="1:19" ht="17.45" customHeight="1" x14ac:dyDescent="0.25">
      <c r="A1171" s="557">
        <v>150652</v>
      </c>
      <c r="B1171" s="865" t="s">
        <v>6797</v>
      </c>
      <c r="C1171" s="866"/>
      <c r="D1171" s="867" t="s">
        <v>2247</v>
      </c>
      <c r="E1171" s="859"/>
      <c r="F1171" s="558" t="s">
        <v>1952</v>
      </c>
      <c r="G1171" s="559" t="s">
        <v>1953</v>
      </c>
      <c r="H1171" s="203">
        <v>900</v>
      </c>
      <c r="I1171" s="575"/>
      <c r="J1171" s="575"/>
      <c r="K1171" s="103"/>
      <c r="L1171" s="103"/>
      <c r="M1171" s="103"/>
      <c r="N1171" s="103"/>
      <c r="O1171" s="103"/>
      <c r="P1171" s="103"/>
      <c r="Q1171" s="103"/>
      <c r="R1171" s="103"/>
      <c r="S1171" s="103"/>
    </row>
    <row r="1172" spans="1:19" ht="17.45" customHeight="1" x14ac:dyDescent="0.25">
      <c r="A1172" s="557">
        <v>150653</v>
      </c>
      <c r="B1172" s="865" t="s">
        <v>6798</v>
      </c>
      <c r="C1172" s="866"/>
      <c r="D1172" s="867" t="s">
        <v>2247</v>
      </c>
      <c r="E1172" s="859"/>
      <c r="F1172" s="558" t="s">
        <v>1952</v>
      </c>
      <c r="G1172" s="559" t="s">
        <v>1953</v>
      </c>
      <c r="H1172" s="203">
        <v>900</v>
      </c>
      <c r="I1172" s="575"/>
      <c r="J1172" s="575"/>
      <c r="K1172" s="103"/>
      <c r="L1172" s="103"/>
      <c r="M1172" s="103"/>
      <c r="N1172" s="103"/>
      <c r="O1172" s="103"/>
      <c r="P1172" s="103"/>
      <c r="Q1172" s="103"/>
      <c r="R1172" s="103"/>
      <c r="S1172" s="103"/>
    </row>
    <row r="1173" spans="1:19" ht="17.45" customHeight="1" x14ac:dyDescent="0.25">
      <c r="A1173" s="557">
        <v>150654</v>
      </c>
      <c r="B1173" s="865" t="s">
        <v>6799</v>
      </c>
      <c r="C1173" s="866"/>
      <c r="D1173" s="867" t="s">
        <v>2247</v>
      </c>
      <c r="E1173" s="859"/>
      <c r="F1173" s="558" t="s">
        <v>1952</v>
      </c>
      <c r="G1173" s="559" t="s">
        <v>1953</v>
      </c>
      <c r="H1173" s="203">
        <v>900</v>
      </c>
      <c r="I1173" s="575"/>
      <c r="J1173" s="575"/>
      <c r="K1173" s="103"/>
      <c r="L1173" s="103"/>
      <c r="M1173" s="103"/>
      <c r="N1173" s="103"/>
      <c r="O1173" s="103"/>
      <c r="P1173" s="103"/>
      <c r="Q1173" s="103"/>
      <c r="R1173" s="103"/>
      <c r="S1173" s="103"/>
    </row>
    <row r="1174" spans="1:19" ht="17.45" customHeight="1" x14ac:dyDescent="0.25">
      <c r="A1174" s="557">
        <v>150655</v>
      </c>
      <c r="B1174" s="865" t="s">
        <v>6800</v>
      </c>
      <c r="C1174" s="866"/>
      <c r="D1174" s="867" t="s">
        <v>2247</v>
      </c>
      <c r="E1174" s="859"/>
      <c r="F1174" s="558" t="s">
        <v>1952</v>
      </c>
      <c r="G1174" s="559" t="s">
        <v>1953</v>
      </c>
      <c r="H1174" s="203">
        <v>900</v>
      </c>
      <c r="I1174" s="575"/>
      <c r="J1174" s="575"/>
      <c r="K1174" s="103"/>
      <c r="L1174" s="103"/>
      <c r="M1174" s="103"/>
      <c r="N1174" s="103"/>
      <c r="O1174" s="103"/>
      <c r="P1174" s="103"/>
      <c r="Q1174" s="103"/>
      <c r="R1174" s="103"/>
      <c r="S1174" s="103"/>
    </row>
    <row r="1175" spans="1:19" ht="17.45" customHeight="1" x14ac:dyDescent="0.25">
      <c r="A1175" s="557">
        <v>150656</v>
      </c>
      <c r="B1175" s="865" t="s">
        <v>6801</v>
      </c>
      <c r="C1175" s="866"/>
      <c r="D1175" s="867" t="s">
        <v>2247</v>
      </c>
      <c r="E1175" s="859"/>
      <c r="F1175" s="558" t="s">
        <v>1952</v>
      </c>
      <c r="G1175" s="559" t="s">
        <v>1953</v>
      </c>
      <c r="H1175" s="203">
        <v>900</v>
      </c>
      <c r="I1175" s="575"/>
      <c r="J1175" s="575"/>
      <c r="K1175" s="103"/>
      <c r="L1175" s="103"/>
      <c r="M1175" s="103"/>
      <c r="N1175" s="103"/>
      <c r="O1175" s="103"/>
      <c r="P1175" s="103"/>
      <c r="Q1175" s="103"/>
      <c r="R1175" s="103"/>
      <c r="S1175" s="103"/>
    </row>
    <row r="1176" spans="1:19" ht="17.45" customHeight="1" x14ac:dyDescent="0.25">
      <c r="A1176" s="557">
        <v>150657</v>
      </c>
      <c r="B1176" s="865" t="s">
        <v>6802</v>
      </c>
      <c r="C1176" s="866"/>
      <c r="D1176" s="867" t="s">
        <v>2247</v>
      </c>
      <c r="E1176" s="859"/>
      <c r="F1176" s="558" t="s">
        <v>1952</v>
      </c>
      <c r="G1176" s="559" t="s">
        <v>1953</v>
      </c>
      <c r="H1176" s="203">
        <v>900</v>
      </c>
      <c r="I1176" s="575"/>
      <c r="J1176" s="575"/>
      <c r="K1176" s="103"/>
      <c r="L1176" s="103"/>
      <c r="M1176" s="103"/>
      <c r="N1176" s="103"/>
      <c r="O1176" s="103"/>
      <c r="P1176" s="103"/>
      <c r="Q1176" s="103"/>
      <c r="R1176" s="103"/>
      <c r="S1176" s="103"/>
    </row>
    <row r="1177" spans="1:19" ht="17.45" customHeight="1" x14ac:dyDescent="0.25">
      <c r="A1177" s="557">
        <v>150658</v>
      </c>
      <c r="B1177" s="865" t="s">
        <v>6803</v>
      </c>
      <c r="C1177" s="866"/>
      <c r="D1177" s="867" t="s">
        <v>2247</v>
      </c>
      <c r="E1177" s="859"/>
      <c r="F1177" s="558" t="s">
        <v>1952</v>
      </c>
      <c r="G1177" s="559" t="s">
        <v>1953</v>
      </c>
      <c r="H1177" s="203">
        <v>900</v>
      </c>
      <c r="I1177" s="575"/>
      <c r="J1177" s="575"/>
      <c r="K1177" s="103"/>
      <c r="L1177" s="103"/>
      <c r="M1177" s="103"/>
      <c r="N1177" s="103"/>
      <c r="O1177" s="103"/>
      <c r="P1177" s="103"/>
      <c r="Q1177" s="103"/>
      <c r="R1177" s="103"/>
      <c r="S1177" s="103"/>
    </row>
    <row r="1178" spans="1:19" ht="17.45" customHeight="1" x14ac:dyDescent="0.25">
      <c r="A1178" s="557">
        <v>150659</v>
      </c>
      <c r="B1178" s="865" t="s">
        <v>6804</v>
      </c>
      <c r="C1178" s="866"/>
      <c r="D1178" s="867" t="s">
        <v>2247</v>
      </c>
      <c r="E1178" s="859"/>
      <c r="F1178" s="558" t="s">
        <v>1952</v>
      </c>
      <c r="G1178" s="559" t="s">
        <v>1953</v>
      </c>
      <c r="H1178" s="203">
        <v>900</v>
      </c>
      <c r="I1178" s="575"/>
      <c r="J1178" s="575"/>
      <c r="K1178" s="103"/>
      <c r="L1178" s="103"/>
      <c r="M1178" s="103"/>
      <c r="N1178" s="103"/>
      <c r="O1178" s="103"/>
      <c r="P1178" s="103"/>
      <c r="Q1178" s="103"/>
      <c r="R1178" s="103"/>
      <c r="S1178" s="103"/>
    </row>
    <row r="1179" spans="1:19" ht="17.45" customHeight="1" x14ac:dyDescent="0.25">
      <c r="A1179" s="557">
        <v>150660</v>
      </c>
      <c r="B1179" s="865" t="s">
        <v>6805</v>
      </c>
      <c r="C1179" s="866"/>
      <c r="D1179" s="867" t="s">
        <v>2247</v>
      </c>
      <c r="E1179" s="859"/>
      <c r="F1179" s="558" t="s">
        <v>1952</v>
      </c>
      <c r="G1179" s="559" t="s">
        <v>1953</v>
      </c>
      <c r="H1179" s="203">
        <v>900</v>
      </c>
      <c r="I1179" s="575"/>
      <c r="J1179" s="575"/>
      <c r="K1179" s="103"/>
      <c r="L1179" s="103"/>
      <c r="M1179" s="103"/>
      <c r="N1179" s="103"/>
      <c r="O1179" s="103"/>
      <c r="P1179" s="103"/>
      <c r="Q1179" s="103"/>
      <c r="R1179" s="103"/>
      <c r="S1179" s="103"/>
    </row>
    <row r="1180" spans="1:19" ht="17.45" customHeight="1" x14ac:dyDescent="0.25">
      <c r="A1180" s="557">
        <v>150661</v>
      </c>
      <c r="B1180" s="865" t="s">
        <v>6806</v>
      </c>
      <c r="C1180" s="866"/>
      <c r="D1180" s="867" t="s">
        <v>2247</v>
      </c>
      <c r="E1180" s="859"/>
      <c r="F1180" s="558" t="s">
        <v>1952</v>
      </c>
      <c r="G1180" s="559" t="s">
        <v>1953</v>
      </c>
      <c r="H1180" s="203">
        <v>900</v>
      </c>
      <c r="I1180" s="575"/>
      <c r="J1180" s="575"/>
      <c r="K1180" s="103"/>
      <c r="L1180" s="103"/>
      <c r="M1180" s="103"/>
      <c r="N1180" s="103"/>
      <c r="O1180" s="103"/>
      <c r="P1180" s="103"/>
      <c r="Q1180" s="103"/>
      <c r="R1180" s="103"/>
      <c r="S1180" s="103"/>
    </row>
    <row r="1181" spans="1:19" ht="15.75" x14ac:dyDescent="0.25">
      <c r="A1181" s="557">
        <v>150662</v>
      </c>
      <c r="B1181" s="865" t="s">
        <v>6807</v>
      </c>
      <c r="C1181" s="866"/>
      <c r="D1181" s="867" t="s">
        <v>2247</v>
      </c>
      <c r="E1181" s="859"/>
      <c r="F1181" s="558" t="s">
        <v>1952</v>
      </c>
      <c r="G1181" s="559" t="s">
        <v>1953</v>
      </c>
      <c r="H1181" s="203">
        <v>900</v>
      </c>
      <c r="I1181" s="575"/>
      <c r="J1181" s="575"/>
      <c r="K1181" s="103"/>
      <c r="L1181" s="103"/>
      <c r="M1181" s="103"/>
      <c r="N1181" s="103"/>
      <c r="O1181" s="103"/>
      <c r="P1181" s="103"/>
      <c r="Q1181" s="103"/>
      <c r="R1181" s="103"/>
      <c r="S1181" s="103"/>
    </row>
    <row r="1182" spans="1:19" ht="15.75" x14ac:dyDescent="0.25">
      <c r="A1182" s="557">
        <v>150663</v>
      </c>
      <c r="B1182" s="865" t="s">
        <v>6808</v>
      </c>
      <c r="C1182" s="866"/>
      <c r="D1182" s="867" t="s">
        <v>2247</v>
      </c>
      <c r="E1182" s="859"/>
      <c r="F1182" s="558" t="s">
        <v>1952</v>
      </c>
      <c r="G1182" s="559" t="s">
        <v>1953</v>
      </c>
      <c r="H1182" s="203">
        <v>900</v>
      </c>
      <c r="I1182" s="575"/>
      <c r="J1182" s="575"/>
      <c r="K1182" s="103"/>
      <c r="L1182" s="103"/>
      <c r="M1182" s="103"/>
      <c r="N1182" s="103"/>
      <c r="O1182" s="103"/>
      <c r="P1182" s="103"/>
      <c r="Q1182" s="103"/>
      <c r="R1182" s="103"/>
      <c r="S1182" s="103"/>
    </row>
    <row r="1183" spans="1:19" ht="15.75" x14ac:dyDescent="0.25">
      <c r="A1183" s="557">
        <v>150664</v>
      </c>
      <c r="B1183" s="865" t="s">
        <v>6809</v>
      </c>
      <c r="C1183" s="866"/>
      <c r="D1183" s="867" t="s">
        <v>2247</v>
      </c>
      <c r="E1183" s="859"/>
      <c r="F1183" s="558" t="s">
        <v>1952</v>
      </c>
      <c r="G1183" s="559" t="s">
        <v>1953</v>
      </c>
      <c r="H1183" s="203">
        <v>900</v>
      </c>
      <c r="I1183" s="575"/>
      <c r="J1183" s="575"/>
      <c r="K1183" s="103"/>
      <c r="L1183" s="103"/>
      <c r="M1183" s="103"/>
      <c r="N1183" s="103"/>
      <c r="O1183" s="103"/>
      <c r="P1183" s="103"/>
      <c r="Q1183" s="103"/>
      <c r="R1183" s="103"/>
      <c r="S1183" s="103"/>
    </row>
    <row r="1184" spans="1:19" ht="15.75" x14ac:dyDescent="0.25">
      <c r="A1184" s="557">
        <v>150665</v>
      </c>
      <c r="B1184" s="865" t="s">
        <v>6810</v>
      </c>
      <c r="C1184" s="866"/>
      <c r="D1184" s="867" t="s">
        <v>2247</v>
      </c>
      <c r="E1184" s="859"/>
      <c r="F1184" s="558" t="s">
        <v>1952</v>
      </c>
      <c r="G1184" s="559" t="s">
        <v>1953</v>
      </c>
      <c r="H1184" s="203">
        <v>900</v>
      </c>
      <c r="I1184" s="575"/>
      <c r="J1184" s="575"/>
      <c r="K1184" s="103"/>
      <c r="L1184" s="103"/>
      <c r="M1184" s="103"/>
      <c r="N1184" s="103"/>
      <c r="O1184" s="103"/>
      <c r="P1184" s="103"/>
      <c r="Q1184" s="103"/>
      <c r="R1184" s="103"/>
      <c r="S1184" s="103"/>
    </row>
    <row r="1185" spans="1:19" ht="15.75" x14ac:dyDescent="0.25">
      <c r="A1185" s="116" t="s">
        <v>6811</v>
      </c>
      <c r="B1185" s="118"/>
      <c r="C1185" s="118"/>
      <c r="D1185" s="118"/>
      <c r="E1185" s="118"/>
      <c r="F1185" s="117"/>
      <c r="G1185" s="117"/>
      <c r="H1185" s="117"/>
      <c r="I1185" s="117"/>
      <c r="J1185" s="117"/>
      <c r="K1185" s="103"/>
      <c r="L1185" s="103"/>
      <c r="M1185" s="103"/>
      <c r="N1185" s="103"/>
      <c r="O1185" s="103"/>
      <c r="P1185" s="103"/>
      <c r="Q1185" s="103"/>
      <c r="R1185" s="103"/>
      <c r="S1185" s="103"/>
    </row>
    <row r="1186" spans="1:19" ht="15.75" x14ac:dyDescent="0.25">
      <c r="A1186" s="557">
        <v>150706</v>
      </c>
      <c r="B1186" s="865" t="s">
        <v>6812</v>
      </c>
      <c r="C1186" s="866"/>
      <c r="D1186" s="867" t="s">
        <v>2247</v>
      </c>
      <c r="E1186" s="859"/>
      <c r="F1186" s="558" t="s">
        <v>1952</v>
      </c>
      <c r="G1186" s="559" t="s">
        <v>1953</v>
      </c>
      <c r="H1186" s="203">
        <v>900</v>
      </c>
      <c r="I1186" s="575"/>
      <c r="J1186" s="575"/>
      <c r="K1186" s="103"/>
      <c r="L1186" s="103"/>
      <c r="M1186" s="103"/>
      <c r="N1186" s="103"/>
      <c r="O1186" s="103"/>
      <c r="P1186" s="103"/>
      <c r="Q1186" s="103"/>
      <c r="R1186" s="103"/>
      <c r="S1186" s="103"/>
    </row>
    <row r="1187" spans="1:19" ht="15.75" x14ac:dyDescent="0.25">
      <c r="A1187" s="557">
        <v>150707</v>
      </c>
      <c r="B1187" s="865" t="s">
        <v>6813</v>
      </c>
      <c r="C1187" s="866"/>
      <c r="D1187" s="867" t="s">
        <v>2247</v>
      </c>
      <c r="E1187" s="859"/>
      <c r="F1187" s="558" t="s">
        <v>1952</v>
      </c>
      <c r="G1187" s="559" t="s">
        <v>1953</v>
      </c>
      <c r="H1187" s="203">
        <v>900</v>
      </c>
      <c r="I1187" s="575"/>
      <c r="J1187" s="575"/>
      <c r="K1187" s="103"/>
      <c r="L1187" s="103"/>
      <c r="M1187" s="103"/>
      <c r="N1187" s="103"/>
      <c r="O1187" s="103"/>
      <c r="P1187" s="103"/>
      <c r="Q1187" s="103"/>
      <c r="R1187" s="103"/>
      <c r="S1187" s="103"/>
    </row>
    <row r="1188" spans="1:19" ht="15.75" x14ac:dyDescent="0.25">
      <c r="A1188" s="557">
        <v>150708</v>
      </c>
      <c r="B1188" s="865" t="s">
        <v>6814</v>
      </c>
      <c r="C1188" s="866"/>
      <c r="D1188" s="867" t="s">
        <v>2247</v>
      </c>
      <c r="E1188" s="859"/>
      <c r="F1188" s="558" t="s">
        <v>1952</v>
      </c>
      <c r="G1188" s="559" t="s">
        <v>1953</v>
      </c>
      <c r="H1188" s="203">
        <v>900</v>
      </c>
      <c r="I1188" s="575"/>
      <c r="J1188" s="575"/>
      <c r="K1188" s="103"/>
      <c r="L1188" s="103"/>
      <c r="M1188" s="103"/>
      <c r="N1188" s="103"/>
      <c r="O1188" s="103"/>
      <c r="P1188" s="103"/>
      <c r="Q1188" s="103"/>
      <c r="R1188" s="103"/>
      <c r="S1188" s="103"/>
    </row>
    <row r="1189" spans="1:19" ht="15.75" x14ac:dyDescent="0.25">
      <c r="A1189" s="557">
        <v>150709</v>
      </c>
      <c r="B1189" s="865" t="s">
        <v>6815</v>
      </c>
      <c r="C1189" s="866"/>
      <c r="D1189" s="867" t="s">
        <v>2247</v>
      </c>
      <c r="E1189" s="859"/>
      <c r="F1189" s="558" t="s">
        <v>1952</v>
      </c>
      <c r="G1189" s="559" t="s">
        <v>1953</v>
      </c>
      <c r="H1189" s="203">
        <v>900</v>
      </c>
      <c r="I1189" s="575"/>
      <c r="J1189" s="575"/>
      <c r="K1189" s="103"/>
      <c r="L1189" s="103"/>
      <c r="M1189" s="103"/>
      <c r="N1189" s="103"/>
      <c r="O1189" s="103"/>
      <c r="P1189" s="103"/>
      <c r="Q1189" s="103"/>
      <c r="R1189" s="103"/>
      <c r="S1189" s="103"/>
    </row>
    <row r="1190" spans="1:19" ht="15.75" x14ac:dyDescent="0.25">
      <c r="A1190" s="557">
        <v>150710</v>
      </c>
      <c r="B1190" s="865" t="s">
        <v>6816</v>
      </c>
      <c r="C1190" s="866"/>
      <c r="D1190" s="867" t="s">
        <v>2247</v>
      </c>
      <c r="E1190" s="859"/>
      <c r="F1190" s="558" t="s">
        <v>1952</v>
      </c>
      <c r="G1190" s="559" t="s">
        <v>1953</v>
      </c>
      <c r="H1190" s="203">
        <v>900</v>
      </c>
      <c r="I1190" s="575"/>
      <c r="J1190" s="575"/>
      <c r="K1190" s="103"/>
      <c r="L1190" s="103"/>
      <c r="M1190" s="103"/>
      <c r="N1190" s="103"/>
      <c r="O1190" s="103"/>
      <c r="P1190" s="103"/>
      <c r="Q1190" s="103"/>
      <c r="R1190" s="103"/>
      <c r="S1190" s="103"/>
    </row>
    <row r="1191" spans="1:19" ht="15.75" x14ac:dyDescent="0.25">
      <c r="A1191" s="557">
        <v>150711</v>
      </c>
      <c r="B1191" s="865" t="s">
        <v>6817</v>
      </c>
      <c r="C1191" s="866"/>
      <c r="D1191" s="867" t="s">
        <v>2247</v>
      </c>
      <c r="E1191" s="859"/>
      <c r="F1191" s="558" t="s">
        <v>1952</v>
      </c>
      <c r="G1191" s="559" t="s">
        <v>1953</v>
      </c>
      <c r="H1191" s="203">
        <v>900</v>
      </c>
      <c r="I1191" s="575"/>
      <c r="J1191" s="575"/>
      <c r="K1191" s="103"/>
      <c r="L1191" s="103"/>
      <c r="M1191" s="103"/>
      <c r="N1191" s="103"/>
      <c r="O1191" s="103"/>
      <c r="P1191" s="103"/>
      <c r="Q1191" s="103"/>
      <c r="R1191" s="103"/>
      <c r="S1191" s="103"/>
    </row>
    <row r="1192" spans="1:19" ht="15.75" x14ac:dyDescent="0.25">
      <c r="A1192" s="557">
        <v>150712</v>
      </c>
      <c r="B1192" s="865" t="s">
        <v>6818</v>
      </c>
      <c r="C1192" s="866"/>
      <c r="D1192" s="867" t="s">
        <v>2247</v>
      </c>
      <c r="E1192" s="859"/>
      <c r="F1192" s="558" t="s">
        <v>1952</v>
      </c>
      <c r="G1192" s="559" t="s">
        <v>1953</v>
      </c>
      <c r="H1192" s="203">
        <v>900</v>
      </c>
      <c r="I1192" s="575"/>
      <c r="J1192" s="575"/>
      <c r="K1192" s="103"/>
      <c r="L1192" s="103"/>
      <c r="M1192" s="103"/>
      <c r="N1192" s="103"/>
      <c r="O1192" s="103"/>
      <c r="P1192" s="103"/>
      <c r="Q1192" s="103"/>
      <c r="R1192" s="103"/>
      <c r="S1192" s="103"/>
    </row>
    <row r="1193" spans="1:19" ht="15.75" x14ac:dyDescent="0.25">
      <c r="A1193" s="557">
        <v>150713</v>
      </c>
      <c r="B1193" s="865" t="s">
        <v>6819</v>
      </c>
      <c r="C1193" s="866"/>
      <c r="D1193" s="867" t="s">
        <v>2247</v>
      </c>
      <c r="E1193" s="859"/>
      <c r="F1193" s="558" t="s">
        <v>1952</v>
      </c>
      <c r="G1193" s="559" t="s">
        <v>1953</v>
      </c>
      <c r="H1193" s="203">
        <v>900</v>
      </c>
      <c r="I1193" s="575"/>
      <c r="J1193" s="575"/>
      <c r="K1193" s="103"/>
      <c r="L1193" s="103"/>
      <c r="M1193" s="103"/>
      <c r="N1193" s="103"/>
      <c r="O1193" s="103"/>
      <c r="P1193" s="103"/>
      <c r="Q1193" s="103"/>
      <c r="R1193" s="103"/>
      <c r="S1193" s="103"/>
    </row>
    <row r="1194" spans="1:19" ht="15.75" x14ac:dyDescent="0.25">
      <c r="A1194" s="557">
        <v>150714</v>
      </c>
      <c r="B1194" s="865" t="s">
        <v>6820</v>
      </c>
      <c r="C1194" s="866"/>
      <c r="D1194" s="867" t="s">
        <v>2247</v>
      </c>
      <c r="E1194" s="859"/>
      <c r="F1194" s="558" t="s">
        <v>1952</v>
      </c>
      <c r="G1194" s="559" t="s">
        <v>1953</v>
      </c>
      <c r="H1194" s="203">
        <v>900</v>
      </c>
      <c r="I1194" s="575"/>
      <c r="J1194" s="575"/>
      <c r="K1194" s="103"/>
      <c r="L1194" s="103"/>
      <c r="M1194" s="103"/>
      <c r="N1194" s="103"/>
      <c r="O1194" s="103"/>
      <c r="P1194" s="103"/>
      <c r="Q1194" s="103"/>
      <c r="R1194" s="103"/>
      <c r="S1194" s="103"/>
    </row>
    <row r="1195" spans="1:19" ht="15.75" x14ac:dyDescent="0.25">
      <c r="A1195" s="116" t="s">
        <v>6821</v>
      </c>
      <c r="B1195" s="118"/>
      <c r="C1195" s="118"/>
      <c r="D1195" s="118"/>
      <c r="E1195" s="118"/>
      <c r="F1195" s="117"/>
      <c r="G1195" s="117"/>
      <c r="H1195" s="117"/>
      <c r="I1195" s="117"/>
      <c r="J1195" s="117"/>
      <c r="K1195" s="103"/>
      <c r="L1195" s="103"/>
      <c r="M1195" s="103"/>
      <c r="N1195" s="103"/>
      <c r="O1195" s="103"/>
      <c r="P1195" s="103"/>
      <c r="Q1195" s="103"/>
      <c r="R1195" s="103"/>
      <c r="S1195" s="103"/>
    </row>
    <row r="1196" spans="1:19" ht="15.75" x14ac:dyDescent="0.25">
      <c r="A1196" s="557">
        <v>150750</v>
      </c>
      <c r="B1196" s="865" t="s">
        <v>6822</v>
      </c>
      <c r="C1196" s="866"/>
      <c r="D1196" s="867" t="s">
        <v>2247</v>
      </c>
      <c r="E1196" s="859"/>
      <c r="F1196" s="558" t="s">
        <v>1952</v>
      </c>
      <c r="G1196" s="559" t="s">
        <v>1953</v>
      </c>
      <c r="H1196" s="203">
        <v>900</v>
      </c>
      <c r="I1196" s="575"/>
      <c r="J1196" s="575"/>
      <c r="K1196" s="103"/>
      <c r="L1196" s="103"/>
      <c r="M1196" s="103"/>
      <c r="N1196" s="103"/>
      <c r="O1196" s="103"/>
      <c r="P1196" s="103"/>
      <c r="Q1196" s="103"/>
      <c r="R1196" s="103"/>
      <c r="S1196" s="103"/>
    </row>
    <row r="1197" spans="1:19" ht="15.75" x14ac:dyDescent="0.25">
      <c r="A1197" s="557">
        <v>150751</v>
      </c>
      <c r="B1197" s="865" t="s">
        <v>6823</v>
      </c>
      <c r="C1197" s="866"/>
      <c r="D1197" s="867" t="s">
        <v>2247</v>
      </c>
      <c r="E1197" s="859"/>
      <c r="F1197" s="558" t="s">
        <v>1952</v>
      </c>
      <c r="G1197" s="559" t="s">
        <v>1953</v>
      </c>
      <c r="H1197" s="203">
        <v>900</v>
      </c>
      <c r="I1197" s="575"/>
      <c r="J1197" s="575"/>
      <c r="K1197" s="103"/>
      <c r="L1197" s="103"/>
      <c r="M1197" s="103"/>
      <c r="N1197" s="103"/>
      <c r="O1197" s="103"/>
      <c r="P1197" s="103"/>
      <c r="Q1197" s="103"/>
      <c r="R1197" s="103"/>
      <c r="S1197" s="103"/>
    </row>
    <row r="1198" spans="1:19" ht="15.75" x14ac:dyDescent="0.25">
      <c r="A1198" s="557">
        <v>150752</v>
      </c>
      <c r="B1198" s="865" t="s">
        <v>6824</v>
      </c>
      <c r="C1198" s="866"/>
      <c r="D1198" s="867" t="s">
        <v>2247</v>
      </c>
      <c r="E1198" s="859"/>
      <c r="F1198" s="558" t="s">
        <v>1952</v>
      </c>
      <c r="G1198" s="559" t="s">
        <v>1953</v>
      </c>
      <c r="H1198" s="203">
        <v>900</v>
      </c>
      <c r="I1198" s="575"/>
      <c r="J1198" s="575"/>
      <c r="K1198" s="103"/>
      <c r="L1198" s="103"/>
      <c r="M1198" s="103"/>
      <c r="N1198" s="103"/>
      <c r="O1198" s="103"/>
      <c r="P1198" s="103"/>
      <c r="Q1198" s="103"/>
      <c r="R1198" s="103"/>
      <c r="S1198" s="103"/>
    </row>
    <row r="1199" spans="1:19" ht="15.75" x14ac:dyDescent="0.25">
      <c r="A1199" s="557">
        <v>150753</v>
      </c>
      <c r="B1199" s="865" t="s">
        <v>6825</v>
      </c>
      <c r="C1199" s="866"/>
      <c r="D1199" s="867" t="s">
        <v>2247</v>
      </c>
      <c r="E1199" s="859"/>
      <c r="F1199" s="558" t="s">
        <v>1952</v>
      </c>
      <c r="G1199" s="559" t="s">
        <v>1953</v>
      </c>
      <c r="H1199" s="203">
        <v>900</v>
      </c>
      <c r="I1199" s="575"/>
      <c r="J1199" s="575"/>
      <c r="K1199" s="103"/>
      <c r="L1199" s="103"/>
      <c r="M1199" s="103"/>
      <c r="N1199" s="103"/>
      <c r="O1199" s="103"/>
      <c r="P1199" s="103"/>
      <c r="Q1199" s="103"/>
      <c r="R1199" s="103"/>
      <c r="S1199" s="103"/>
    </row>
    <row r="1200" spans="1:19" ht="15.75" x14ac:dyDescent="0.25">
      <c r="A1200" s="557">
        <v>150754</v>
      </c>
      <c r="B1200" s="865" t="s">
        <v>6826</v>
      </c>
      <c r="C1200" s="866"/>
      <c r="D1200" s="867" t="s">
        <v>2247</v>
      </c>
      <c r="E1200" s="859"/>
      <c r="F1200" s="558" t="s">
        <v>1952</v>
      </c>
      <c r="G1200" s="559" t="s">
        <v>1953</v>
      </c>
      <c r="H1200" s="203">
        <v>900</v>
      </c>
      <c r="I1200" s="575"/>
      <c r="J1200" s="575"/>
      <c r="K1200" s="103"/>
      <c r="L1200" s="103"/>
      <c r="M1200" s="103"/>
      <c r="N1200" s="103"/>
      <c r="O1200" s="103"/>
      <c r="P1200" s="103"/>
      <c r="Q1200" s="103"/>
      <c r="R1200" s="103"/>
      <c r="S1200" s="103"/>
    </row>
    <row r="1201" spans="1:19" ht="15.75" x14ac:dyDescent="0.25">
      <c r="A1201" s="557">
        <v>150755</v>
      </c>
      <c r="B1201" s="865" t="s">
        <v>6827</v>
      </c>
      <c r="C1201" s="866"/>
      <c r="D1201" s="867" t="s">
        <v>2247</v>
      </c>
      <c r="E1201" s="859"/>
      <c r="F1201" s="558" t="s">
        <v>1952</v>
      </c>
      <c r="G1201" s="559" t="s">
        <v>1953</v>
      </c>
      <c r="H1201" s="203">
        <v>900</v>
      </c>
      <c r="I1201" s="575"/>
      <c r="J1201" s="575"/>
      <c r="K1201" s="103"/>
      <c r="L1201" s="103"/>
      <c r="M1201" s="103"/>
      <c r="N1201" s="103"/>
      <c r="O1201" s="103"/>
      <c r="P1201" s="103"/>
      <c r="Q1201" s="103"/>
      <c r="R1201" s="103"/>
      <c r="S1201" s="103"/>
    </row>
    <row r="1202" spans="1:19" ht="15.75" x14ac:dyDescent="0.25">
      <c r="A1202" s="557">
        <v>150756</v>
      </c>
      <c r="B1202" s="865" t="s">
        <v>6828</v>
      </c>
      <c r="C1202" s="866"/>
      <c r="D1202" s="867" t="s">
        <v>2247</v>
      </c>
      <c r="E1202" s="859"/>
      <c r="F1202" s="558" t="s">
        <v>1952</v>
      </c>
      <c r="G1202" s="559" t="s">
        <v>1953</v>
      </c>
      <c r="H1202" s="203">
        <v>900</v>
      </c>
      <c r="I1202" s="575"/>
      <c r="J1202" s="575"/>
      <c r="K1202" s="103"/>
      <c r="L1202" s="103"/>
      <c r="M1202" s="103"/>
      <c r="N1202" s="103"/>
      <c r="O1202" s="103"/>
      <c r="P1202" s="103"/>
      <c r="Q1202" s="103"/>
      <c r="R1202" s="103"/>
      <c r="S1202" s="103"/>
    </row>
    <row r="1203" spans="1:19" ht="15.75" x14ac:dyDescent="0.25">
      <c r="A1203" s="557">
        <v>150757</v>
      </c>
      <c r="B1203" s="865" t="s">
        <v>6829</v>
      </c>
      <c r="C1203" s="866"/>
      <c r="D1203" s="867" t="s">
        <v>2247</v>
      </c>
      <c r="E1203" s="859"/>
      <c r="F1203" s="558" t="s">
        <v>1952</v>
      </c>
      <c r="G1203" s="559" t="s">
        <v>1953</v>
      </c>
      <c r="H1203" s="203">
        <v>900</v>
      </c>
      <c r="I1203" s="575"/>
      <c r="J1203" s="575"/>
      <c r="K1203" s="103"/>
      <c r="L1203" s="103"/>
      <c r="M1203" s="103"/>
      <c r="N1203" s="103"/>
      <c r="O1203" s="103"/>
      <c r="P1203" s="103"/>
      <c r="Q1203" s="103"/>
      <c r="R1203" s="103"/>
      <c r="S1203" s="103"/>
    </row>
    <row r="1204" spans="1:19" ht="15.75" x14ac:dyDescent="0.25">
      <c r="A1204" s="557">
        <v>150758</v>
      </c>
      <c r="B1204" s="865" t="s">
        <v>6830</v>
      </c>
      <c r="C1204" s="866"/>
      <c r="D1204" s="867" t="s">
        <v>2247</v>
      </c>
      <c r="E1204" s="859"/>
      <c r="F1204" s="558" t="s">
        <v>1952</v>
      </c>
      <c r="G1204" s="559" t="s">
        <v>1953</v>
      </c>
      <c r="H1204" s="203">
        <v>900</v>
      </c>
      <c r="I1204" s="575"/>
      <c r="J1204" s="575"/>
      <c r="K1204" s="103"/>
      <c r="L1204" s="103"/>
      <c r="M1204" s="103"/>
      <c r="N1204" s="103"/>
      <c r="O1204" s="103"/>
      <c r="P1204" s="103"/>
      <c r="Q1204" s="103"/>
      <c r="R1204" s="103"/>
      <c r="S1204" s="103"/>
    </row>
    <row r="1205" spans="1:19" ht="15.75" x14ac:dyDescent="0.25">
      <c r="A1205" s="557">
        <v>150759</v>
      </c>
      <c r="B1205" s="865" t="s">
        <v>6831</v>
      </c>
      <c r="C1205" s="866"/>
      <c r="D1205" s="867" t="s">
        <v>2247</v>
      </c>
      <c r="E1205" s="859"/>
      <c r="F1205" s="558" t="s">
        <v>1952</v>
      </c>
      <c r="G1205" s="559" t="s">
        <v>1953</v>
      </c>
      <c r="H1205" s="203">
        <v>900</v>
      </c>
      <c r="I1205" s="575"/>
      <c r="J1205" s="575"/>
      <c r="K1205" s="103"/>
      <c r="L1205" s="103"/>
      <c r="M1205" s="103"/>
      <c r="N1205" s="103"/>
      <c r="O1205" s="103"/>
      <c r="P1205" s="103"/>
      <c r="Q1205" s="103"/>
      <c r="R1205" s="103"/>
      <c r="S1205" s="103"/>
    </row>
    <row r="1206" spans="1:19" ht="15.75" x14ac:dyDescent="0.25">
      <c r="A1206" s="557">
        <v>150760</v>
      </c>
      <c r="B1206" s="865" t="s">
        <v>6832</v>
      </c>
      <c r="C1206" s="866"/>
      <c r="D1206" s="867" t="s">
        <v>2247</v>
      </c>
      <c r="E1206" s="859"/>
      <c r="F1206" s="558" t="s">
        <v>1952</v>
      </c>
      <c r="G1206" s="559" t="s">
        <v>1953</v>
      </c>
      <c r="H1206" s="203">
        <v>900</v>
      </c>
      <c r="I1206" s="575"/>
      <c r="J1206" s="575"/>
      <c r="K1206" s="103"/>
      <c r="L1206" s="103"/>
      <c r="M1206" s="103"/>
      <c r="N1206" s="103"/>
      <c r="O1206" s="103"/>
      <c r="P1206" s="103"/>
      <c r="Q1206" s="103"/>
      <c r="R1206" s="103"/>
      <c r="S1206" s="103"/>
    </row>
    <row r="1207" spans="1:19" ht="15.75" x14ac:dyDescent="0.25">
      <c r="A1207" s="116" t="s">
        <v>6833</v>
      </c>
      <c r="B1207" s="118"/>
      <c r="C1207" s="118"/>
      <c r="D1207" s="118"/>
      <c r="E1207" s="118"/>
      <c r="F1207" s="117"/>
      <c r="G1207" s="117"/>
      <c r="H1207" s="117"/>
      <c r="I1207" s="117"/>
      <c r="J1207" s="117"/>
      <c r="K1207" s="103"/>
      <c r="L1207" s="103"/>
      <c r="M1207" s="103"/>
      <c r="N1207" s="103"/>
      <c r="O1207" s="103"/>
      <c r="P1207" s="103"/>
      <c r="Q1207" s="103"/>
      <c r="R1207" s="103"/>
      <c r="S1207" s="103"/>
    </row>
    <row r="1208" spans="1:19" ht="15.75" x14ac:dyDescent="0.25">
      <c r="A1208" s="557">
        <v>150800</v>
      </c>
      <c r="B1208" s="865" t="s">
        <v>6834</v>
      </c>
      <c r="C1208" s="866"/>
      <c r="D1208" s="867" t="s">
        <v>2247</v>
      </c>
      <c r="E1208" s="859"/>
      <c r="F1208" s="558" t="s">
        <v>1952</v>
      </c>
      <c r="G1208" s="559" t="s">
        <v>1953</v>
      </c>
      <c r="H1208" s="203">
        <v>900</v>
      </c>
      <c r="I1208" s="575"/>
      <c r="J1208" s="575"/>
      <c r="K1208" s="103"/>
      <c r="L1208" s="103"/>
      <c r="M1208" s="103"/>
      <c r="N1208" s="103"/>
      <c r="O1208" s="103"/>
      <c r="P1208" s="103"/>
      <c r="Q1208" s="103"/>
      <c r="R1208" s="103"/>
      <c r="S1208" s="103"/>
    </row>
    <row r="1209" spans="1:19" ht="15.75" x14ac:dyDescent="0.25">
      <c r="A1209" s="557">
        <v>150801</v>
      </c>
      <c r="B1209" s="865" t="s">
        <v>6835</v>
      </c>
      <c r="C1209" s="866"/>
      <c r="D1209" s="867" t="s">
        <v>2247</v>
      </c>
      <c r="E1209" s="859"/>
      <c r="F1209" s="558" t="s">
        <v>1952</v>
      </c>
      <c r="G1209" s="559" t="s">
        <v>1953</v>
      </c>
      <c r="H1209" s="203">
        <v>900</v>
      </c>
      <c r="I1209" s="575"/>
      <c r="J1209" s="575"/>
      <c r="K1209" s="103"/>
      <c r="L1209" s="103"/>
      <c r="M1209" s="103"/>
      <c r="N1209" s="103"/>
      <c r="O1209" s="103"/>
      <c r="P1209" s="103"/>
      <c r="Q1209" s="103"/>
      <c r="R1209" s="103"/>
      <c r="S1209" s="103"/>
    </row>
    <row r="1210" spans="1:19" ht="15.75" x14ac:dyDescent="0.25">
      <c r="A1210" s="557">
        <v>150802</v>
      </c>
      <c r="B1210" s="865" t="s">
        <v>6836</v>
      </c>
      <c r="C1210" s="866"/>
      <c r="D1210" s="867" t="s">
        <v>2247</v>
      </c>
      <c r="E1210" s="859"/>
      <c r="F1210" s="558" t="s">
        <v>1952</v>
      </c>
      <c r="G1210" s="559" t="s">
        <v>1953</v>
      </c>
      <c r="H1210" s="203">
        <v>900</v>
      </c>
      <c r="I1210" s="575"/>
      <c r="J1210" s="575"/>
      <c r="K1210" s="103"/>
      <c r="L1210" s="103"/>
      <c r="M1210" s="103"/>
      <c r="N1210" s="103"/>
      <c r="O1210" s="103"/>
      <c r="P1210" s="103"/>
      <c r="Q1210" s="103"/>
      <c r="R1210" s="103"/>
      <c r="S1210" s="103"/>
    </row>
    <row r="1211" spans="1:19" ht="15.75" x14ac:dyDescent="0.25">
      <c r="A1211" s="557">
        <v>150803</v>
      </c>
      <c r="B1211" s="865" t="s">
        <v>6837</v>
      </c>
      <c r="C1211" s="866"/>
      <c r="D1211" s="867" t="s">
        <v>2247</v>
      </c>
      <c r="E1211" s="859"/>
      <c r="F1211" s="558" t="s">
        <v>1952</v>
      </c>
      <c r="G1211" s="559" t="s">
        <v>1953</v>
      </c>
      <c r="H1211" s="203">
        <v>900</v>
      </c>
      <c r="I1211" s="575"/>
      <c r="J1211" s="575"/>
      <c r="K1211" s="103"/>
      <c r="L1211" s="103"/>
      <c r="M1211" s="103"/>
      <c r="N1211" s="103"/>
      <c r="O1211" s="103"/>
      <c r="P1211" s="103"/>
      <c r="Q1211" s="103"/>
      <c r="R1211" s="103"/>
      <c r="S1211" s="103"/>
    </row>
    <row r="1212" spans="1:19" ht="15.75" x14ac:dyDescent="0.25">
      <c r="A1212" s="557">
        <v>150804</v>
      </c>
      <c r="B1212" s="865" t="s">
        <v>6838</v>
      </c>
      <c r="C1212" s="866"/>
      <c r="D1212" s="867" t="s">
        <v>2247</v>
      </c>
      <c r="E1212" s="859"/>
      <c r="F1212" s="558" t="s">
        <v>1952</v>
      </c>
      <c r="G1212" s="559" t="s">
        <v>1953</v>
      </c>
      <c r="H1212" s="203">
        <v>900</v>
      </c>
      <c r="I1212" s="575"/>
      <c r="J1212" s="575"/>
      <c r="K1212" s="103"/>
      <c r="L1212" s="103"/>
      <c r="M1212" s="103"/>
      <c r="N1212" s="103"/>
      <c r="O1212" s="103"/>
      <c r="P1212" s="103"/>
      <c r="Q1212" s="103"/>
      <c r="R1212" s="103"/>
      <c r="S1212" s="103"/>
    </row>
    <row r="1213" spans="1:19" ht="15.75" x14ac:dyDescent="0.25">
      <c r="A1213" s="557">
        <v>150805</v>
      </c>
      <c r="B1213" s="865" t="s">
        <v>6839</v>
      </c>
      <c r="C1213" s="866"/>
      <c r="D1213" s="867" t="s">
        <v>2247</v>
      </c>
      <c r="E1213" s="859"/>
      <c r="F1213" s="558" t="s">
        <v>1952</v>
      </c>
      <c r="G1213" s="559" t="s">
        <v>1953</v>
      </c>
      <c r="H1213" s="203">
        <v>900</v>
      </c>
      <c r="I1213" s="575"/>
      <c r="J1213" s="575"/>
      <c r="K1213" s="103"/>
      <c r="L1213" s="103"/>
      <c r="M1213" s="103"/>
      <c r="N1213" s="103"/>
      <c r="O1213" s="103"/>
      <c r="P1213" s="103"/>
      <c r="Q1213" s="103"/>
      <c r="R1213" s="103"/>
      <c r="S1213" s="103"/>
    </row>
    <row r="1214" spans="1:19" ht="15.75" x14ac:dyDescent="0.25">
      <c r="A1214" s="557">
        <v>150806</v>
      </c>
      <c r="B1214" s="865" t="s">
        <v>6840</v>
      </c>
      <c r="C1214" s="866"/>
      <c r="D1214" s="867" t="s">
        <v>2247</v>
      </c>
      <c r="E1214" s="859"/>
      <c r="F1214" s="558" t="s">
        <v>1952</v>
      </c>
      <c r="G1214" s="559" t="s">
        <v>1953</v>
      </c>
      <c r="H1214" s="203">
        <v>900</v>
      </c>
      <c r="I1214" s="575"/>
      <c r="J1214" s="575"/>
      <c r="K1214" s="103"/>
      <c r="L1214" s="103"/>
      <c r="M1214" s="103"/>
      <c r="N1214" s="103"/>
      <c r="O1214" s="103"/>
      <c r="P1214" s="103"/>
      <c r="Q1214" s="103"/>
      <c r="R1214" s="103"/>
      <c r="S1214" s="103"/>
    </row>
    <row r="1215" spans="1:19" ht="15.75" x14ac:dyDescent="0.25">
      <c r="A1215" s="116" t="s">
        <v>6841</v>
      </c>
      <c r="B1215" s="118"/>
      <c r="C1215" s="118"/>
      <c r="D1215" s="118"/>
      <c r="E1215" s="118"/>
      <c r="F1215" s="117"/>
      <c r="G1215" s="117"/>
      <c r="H1215" s="117"/>
      <c r="I1215" s="117"/>
      <c r="J1215" s="117"/>
      <c r="K1215" s="103"/>
      <c r="L1215" s="103"/>
      <c r="M1215" s="103"/>
      <c r="N1215" s="103"/>
      <c r="O1215" s="103"/>
      <c r="P1215" s="103"/>
      <c r="Q1215" s="103"/>
      <c r="R1215" s="103"/>
      <c r="S1215" s="103"/>
    </row>
    <row r="1216" spans="1:19" ht="15.75" x14ac:dyDescent="0.25">
      <c r="A1216" s="557">
        <v>150850</v>
      </c>
      <c r="B1216" s="865" t="s">
        <v>6842</v>
      </c>
      <c r="C1216" s="866"/>
      <c r="D1216" s="867" t="s">
        <v>2247</v>
      </c>
      <c r="E1216" s="859"/>
      <c r="F1216" s="558" t="s">
        <v>1952</v>
      </c>
      <c r="G1216" s="559" t="s">
        <v>1953</v>
      </c>
      <c r="H1216" s="203">
        <v>900</v>
      </c>
      <c r="I1216" s="575"/>
      <c r="J1216" s="575"/>
      <c r="K1216" s="103"/>
      <c r="L1216" s="103"/>
      <c r="M1216" s="103"/>
      <c r="N1216" s="103"/>
      <c r="O1216" s="103"/>
      <c r="P1216" s="103"/>
      <c r="Q1216" s="103"/>
      <c r="R1216" s="103"/>
      <c r="S1216" s="103"/>
    </row>
    <row r="1217" spans="1:19" ht="15.75" x14ac:dyDescent="0.25">
      <c r="A1217" s="557">
        <v>150851</v>
      </c>
      <c r="B1217" s="865" t="s">
        <v>6843</v>
      </c>
      <c r="C1217" s="866"/>
      <c r="D1217" s="867" t="s">
        <v>2247</v>
      </c>
      <c r="E1217" s="859"/>
      <c r="F1217" s="558" t="s">
        <v>1952</v>
      </c>
      <c r="G1217" s="559" t="s">
        <v>1953</v>
      </c>
      <c r="H1217" s="203">
        <v>900</v>
      </c>
      <c r="I1217" s="575"/>
      <c r="J1217" s="575"/>
      <c r="K1217" s="103"/>
      <c r="L1217" s="103"/>
      <c r="M1217" s="103"/>
      <c r="N1217" s="103"/>
      <c r="O1217" s="103"/>
      <c r="P1217" s="103"/>
      <c r="Q1217" s="103"/>
      <c r="R1217" s="103"/>
      <c r="S1217" s="103"/>
    </row>
    <row r="1218" spans="1:19" ht="14.45" customHeight="1" x14ac:dyDescent="0.25">
      <c r="A1218" s="110" t="s">
        <v>6579</v>
      </c>
      <c r="B1218" s="112"/>
      <c r="C1218" s="112"/>
      <c r="D1218" s="112"/>
      <c r="E1218" s="112"/>
      <c r="F1218" s="111"/>
      <c r="G1218" s="111"/>
      <c r="H1218" s="111"/>
      <c r="I1218" s="111"/>
      <c r="J1218" s="111"/>
      <c r="K1218" s="103"/>
      <c r="L1218" s="103"/>
      <c r="M1218" s="103"/>
      <c r="N1218" s="103"/>
      <c r="O1218" s="103"/>
      <c r="P1218" s="103"/>
      <c r="Q1218" s="103"/>
      <c r="R1218" s="103"/>
      <c r="S1218" s="103"/>
    </row>
    <row r="1219" spans="1:19" ht="15.75" x14ac:dyDescent="0.25">
      <c r="A1219" s="116" t="s">
        <v>6580</v>
      </c>
      <c r="B1219" s="118"/>
      <c r="C1219" s="118"/>
      <c r="D1219" s="118"/>
      <c r="E1219" s="118"/>
      <c r="F1219" s="117"/>
      <c r="G1219" s="117"/>
      <c r="H1219" s="117"/>
      <c r="I1219" s="117"/>
      <c r="J1219" s="117"/>
      <c r="K1219" s="103"/>
      <c r="L1219" s="103"/>
      <c r="M1219" s="103"/>
      <c r="N1219" s="103"/>
      <c r="O1219" s="103"/>
      <c r="P1219" s="103"/>
      <c r="Q1219" s="103"/>
      <c r="R1219" s="103"/>
      <c r="S1219" s="103"/>
    </row>
    <row r="1220" spans="1:19" ht="15.75" x14ac:dyDescent="0.25">
      <c r="A1220" s="554">
        <v>160000</v>
      </c>
      <c r="B1220" s="931" t="s">
        <v>6581</v>
      </c>
      <c r="C1220" s="926"/>
      <c r="D1220" s="867" t="s">
        <v>2247</v>
      </c>
      <c r="E1220" s="859"/>
      <c r="F1220" s="551" t="s">
        <v>1952</v>
      </c>
      <c r="G1220" s="555" t="s">
        <v>6582</v>
      </c>
      <c r="H1220" s="566">
        <v>2800</v>
      </c>
      <c r="I1220" s="262"/>
      <c r="J1220" s="262"/>
      <c r="K1220" s="103"/>
      <c r="L1220" s="103"/>
      <c r="M1220" s="103"/>
      <c r="N1220" s="103"/>
      <c r="O1220" s="103"/>
      <c r="P1220" s="103"/>
      <c r="Q1220" s="103"/>
      <c r="R1220" s="103"/>
      <c r="S1220" s="103"/>
    </row>
    <row r="1221" spans="1:19" ht="15.75" x14ac:dyDescent="0.25">
      <c r="A1221" s="554">
        <v>160007</v>
      </c>
      <c r="B1221" s="931" t="s">
        <v>6583</v>
      </c>
      <c r="C1221" s="926"/>
      <c r="D1221" s="867" t="s">
        <v>2247</v>
      </c>
      <c r="E1221" s="859"/>
      <c r="F1221" s="551" t="s">
        <v>1952</v>
      </c>
      <c r="G1221" s="555" t="s">
        <v>6582</v>
      </c>
      <c r="H1221" s="566">
        <v>3600</v>
      </c>
      <c r="I1221" s="262"/>
      <c r="J1221" s="262"/>
      <c r="K1221" s="103"/>
      <c r="L1221" s="103"/>
      <c r="M1221" s="103"/>
      <c r="N1221" s="103"/>
      <c r="O1221" s="103"/>
      <c r="P1221" s="103"/>
      <c r="Q1221" s="103"/>
      <c r="R1221" s="103"/>
      <c r="S1221" s="103"/>
    </row>
    <row r="1222" spans="1:19" ht="15.75" x14ac:dyDescent="0.25">
      <c r="A1222" s="110" t="s">
        <v>3102</v>
      </c>
      <c r="B1222" s="112"/>
      <c r="C1222" s="112"/>
      <c r="D1222" s="112"/>
      <c r="E1222" s="112"/>
      <c r="F1222" s="111"/>
      <c r="G1222" s="111"/>
      <c r="H1222" s="111"/>
      <c r="I1222" s="111"/>
      <c r="J1222" s="111"/>
      <c r="K1222" s="103"/>
      <c r="L1222" s="103"/>
      <c r="M1222" s="103"/>
      <c r="N1222" s="103"/>
      <c r="O1222" s="103"/>
      <c r="P1222" s="103"/>
      <c r="Q1222" s="103"/>
      <c r="R1222" s="103"/>
      <c r="S1222" s="103"/>
    </row>
    <row r="1223" spans="1:19" ht="15.75" x14ac:dyDescent="0.25">
      <c r="A1223" s="165">
        <v>160001</v>
      </c>
      <c r="B1223" s="916" t="s">
        <v>3103</v>
      </c>
      <c r="C1223" s="917"/>
      <c r="D1223" s="914" t="s">
        <v>2247</v>
      </c>
      <c r="E1223" s="915"/>
      <c r="F1223" s="166" t="s">
        <v>2268</v>
      </c>
      <c r="G1223" s="167" t="s">
        <v>2086</v>
      </c>
      <c r="H1223" s="168">
        <v>13600</v>
      </c>
      <c r="I1223" s="169"/>
      <c r="J1223" s="169"/>
      <c r="K1223" s="103"/>
      <c r="L1223" s="103"/>
      <c r="M1223" s="103"/>
      <c r="N1223" s="103"/>
      <c r="O1223" s="103"/>
      <c r="P1223" s="103"/>
      <c r="Q1223" s="103"/>
      <c r="R1223" s="103"/>
      <c r="S1223" s="103"/>
    </row>
    <row r="1224" spans="1:19" ht="15.75" x14ac:dyDescent="0.25">
      <c r="A1224" s="183">
        <v>160004</v>
      </c>
      <c r="B1224" s="869" t="s">
        <v>3104</v>
      </c>
      <c r="C1224" s="866"/>
      <c r="D1224" s="868" t="s">
        <v>2247</v>
      </c>
      <c r="E1224" s="859"/>
      <c r="F1224" s="184" t="s">
        <v>2268</v>
      </c>
      <c r="G1224" s="185" t="s">
        <v>2086</v>
      </c>
      <c r="H1224" s="168">
        <v>22500</v>
      </c>
      <c r="I1224" s="187"/>
      <c r="J1224" s="187"/>
      <c r="K1224" s="103"/>
      <c r="L1224" s="103"/>
      <c r="M1224" s="103"/>
      <c r="N1224" s="103"/>
      <c r="O1224" s="103"/>
      <c r="P1224" s="103"/>
      <c r="Q1224" s="103"/>
      <c r="R1224" s="103"/>
      <c r="S1224" s="103"/>
    </row>
    <row r="1225" spans="1:19" ht="15.75" x14ac:dyDescent="0.25">
      <c r="A1225" s="170">
        <v>160003</v>
      </c>
      <c r="B1225" s="927" t="s">
        <v>3105</v>
      </c>
      <c r="C1225" s="928"/>
      <c r="D1225" s="922" t="s">
        <v>2247</v>
      </c>
      <c r="E1225" s="913"/>
      <c r="F1225" s="171" t="s">
        <v>2268</v>
      </c>
      <c r="G1225" s="172" t="s">
        <v>2086</v>
      </c>
      <c r="H1225" s="168">
        <v>33000</v>
      </c>
      <c r="I1225" s="173"/>
      <c r="J1225" s="173"/>
      <c r="K1225" s="103"/>
      <c r="L1225" s="103"/>
      <c r="M1225" s="103"/>
      <c r="N1225" s="103"/>
      <c r="O1225" s="103"/>
      <c r="P1225" s="103"/>
      <c r="Q1225" s="103"/>
      <c r="R1225" s="103"/>
      <c r="S1225" s="103"/>
    </row>
    <row r="1226" spans="1:19" ht="14.45" customHeight="1" x14ac:dyDescent="0.25">
      <c r="A1226" s="116" t="s">
        <v>6584</v>
      </c>
      <c r="B1226" s="118"/>
      <c r="C1226" s="118"/>
      <c r="D1226" s="118"/>
      <c r="E1226" s="118"/>
      <c r="F1226" s="117"/>
      <c r="G1226" s="117"/>
      <c r="H1226" s="117"/>
      <c r="I1226" s="117"/>
      <c r="J1226" s="117"/>
      <c r="K1226" s="103"/>
      <c r="L1226" s="103"/>
      <c r="M1226" s="103"/>
      <c r="N1226" s="103"/>
      <c r="O1226" s="103"/>
      <c r="P1226" s="103"/>
      <c r="Q1226" s="103"/>
      <c r="R1226" s="103"/>
      <c r="S1226" s="103"/>
    </row>
    <row r="1227" spans="1:19" ht="15.75" x14ac:dyDescent="0.25">
      <c r="A1227" s="554">
        <v>160005</v>
      </c>
      <c r="B1227" s="931" t="s">
        <v>6585</v>
      </c>
      <c r="C1227" s="926"/>
      <c r="D1227" s="867" t="s">
        <v>2247</v>
      </c>
      <c r="E1227" s="859"/>
      <c r="F1227" s="551" t="s">
        <v>2268</v>
      </c>
      <c r="G1227" s="555" t="s">
        <v>6582</v>
      </c>
      <c r="H1227" s="566">
        <v>3800</v>
      </c>
      <c r="I1227" s="262"/>
      <c r="J1227" s="262"/>
      <c r="K1227" s="103"/>
      <c r="L1227" s="103"/>
      <c r="M1227" s="103"/>
      <c r="N1227" s="103"/>
      <c r="O1227" s="103"/>
      <c r="P1227" s="103"/>
      <c r="Q1227" s="103"/>
      <c r="R1227" s="103"/>
      <c r="S1227" s="103"/>
    </row>
    <row r="1228" spans="1:19" ht="15.75" x14ac:dyDescent="0.25">
      <c r="A1228" s="554">
        <v>160006</v>
      </c>
      <c r="B1228" s="931" t="s">
        <v>6586</v>
      </c>
      <c r="C1228" s="926"/>
      <c r="D1228" s="867" t="s">
        <v>2247</v>
      </c>
      <c r="E1228" s="859"/>
      <c r="F1228" s="551" t="s">
        <v>2268</v>
      </c>
      <c r="G1228" s="555" t="s">
        <v>6582</v>
      </c>
      <c r="H1228" s="566">
        <v>3800</v>
      </c>
      <c r="I1228" s="262"/>
      <c r="J1228" s="262"/>
      <c r="K1228" s="103"/>
      <c r="L1228" s="103"/>
      <c r="M1228" s="103"/>
      <c r="N1228" s="103"/>
      <c r="O1228" s="103"/>
      <c r="P1228" s="103"/>
      <c r="Q1228" s="103"/>
      <c r="R1228" s="103"/>
      <c r="S1228" s="103"/>
    </row>
    <row r="1229" spans="1:19" ht="14.45" customHeight="1" x14ac:dyDescent="0.25">
      <c r="A1229" s="116" t="s">
        <v>6587</v>
      </c>
      <c r="B1229" s="118"/>
      <c r="C1229" s="118"/>
      <c r="D1229" s="118"/>
      <c r="E1229" s="118"/>
      <c r="F1229" s="117"/>
      <c r="G1229" s="117"/>
      <c r="H1229" s="117"/>
      <c r="I1229" s="117"/>
      <c r="J1229" s="117"/>
      <c r="K1229" s="103"/>
      <c r="L1229" s="103"/>
      <c r="M1229" s="103"/>
      <c r="N1229" s="103"/>
      <c r="O1229" s="103"/>
      <c r="P1229" s="103"/>
      <c r="Q1229" s="103"/>
      <c r="R1229" s="103"/>
      <c r="S1229" s="103"/>
    </row>
    <row r="1230" spans="1:19" ht="15.75" x14ac:dyDescent="0.25">
      <c r="A1230" s="554">
        <v>160008</v>
      </c>
      <c r="B1230" s="931" t="s">
        <v>6588</v>
      </c>
      <c r="C1230" s="926"/>
      <c r="D1230" s="867" t="s">
        <v>2247</v>
      </c>
      <c r="E1230" s="859"/>
      <c r="F1230" s="551" t="s">
        <v>1952</v>
      </c>
      <c r="G1230" s="555" t="s">
        <v>6582</v>
      </c>
      <c r="H1230" s="566">
        <v>10200</v>
      </c>
      <c r="I1230" s="262"/>
      <c r="J1230" s="262"/>
      <c r="K1230" s="103"/>
      <c r="L1230" s="103"/>
      <c r="M1230" s="103"/>
      <c r="N1230" s="103"/>
      <c r="O1230" s="103"/>
      <c r="P1230" s="103"/>
      <c r="Q1230" s="103"/>
      <c r="R1230" s="103"/>
      <c r="S1230" s="103"/>
    </row>
    <row r="1231" spans="1:19" ht="15.75" x14ac:dyDescent="0.25">
      <c r="A1231" s="554">
        <v>160009</v>
      </c>
      <c r="B1231" s="931" t="s">
        <v>6589</v>
      </c>
      <c r="C1231" s="926"/>
      <c r="D1231" s="867" t="s">
        <v>2247</v>
      </c>
      <c r="E1231" s="859"/>
      <c r="F1231" s="551" t="s">
        <v>1952</v>
      </c>
      <c r="G1231" s="555" t="s">
        <v>6582</v>
      </c>
      <c r="H1231" s="566">
        <v>10200</v>
      </c>
      <c r="I1231" s="262"/>
      <c r="J1231" s="262"/>
      <c r="K1231" s="103"/>
      <c r="L1231" s="103"/>
      <c r="M1231" s="103"/>
      <c r="N1231" s="103"/>
      <c r="O1231" s="103"/>
      <c r="P1231" s="103"/>
      <c r="Q1231" s="103"/>
      <c r="R1231" s="103"/>
      <c r="S1231" s="103"/>
    </row>
    <row r="1232" spans="1:19" ht="15.75" x14ac:dyDescent="0.25">
      <c r="A1232" s="554">
        <v>160010</v>
      </c>
      <c r="B1232" s="931" t="s">
        <v>6590</v>
      </c>
      <c r="C1232" s="926"/>
      <c r="D1232" s="867" t="s">
        <v>2247</v>
      </c>
      <c r="E1232" s="859"/>
      <c r="F1232" s="551" t="s">
        <v>1952</v>
      </c>
      <c r="G1232" s="555" t="s">
        <v>6582</v>
      </c>
      <c r="H1232" s="566">
        <v>10200</v>
      </c>
      <c r="I1232" s="262"/>
      <c r="J1232" s="262"/>
      <c r="K1232" s="103"/>
      <c r="L1232" s="103"/>
      <c r="M1232" s="103"/>
      <c r="N1232" s="103"/>
      <c r="O1232" s="103"/>
      <c r="P1232" s="103"/>
      <c r="Q1232" s="103"/>
      <c r="R1232" s="103"/>
      <c r="S1232" s="103"/>
    </row>
    <row r="1233" spans="1:19" ht="15.75" x14ac:dyDescent="0.25">
      <c r="A1233" s="554">
        <v>160011</v>
      </c>
      <c r="B1233" s="931" t="s">
        <v>6591</v>
      </c>
      <c r="C1233" s="926"/>
      <c r="D1233" s="867" t="s">
        <v>2247</v>
      </c>
      <c r="E1233" s="859"/>
      <c r="F1233" s="551" t="s">
        <v>1952</v>
      </c>
      <c r="G1233" s="555" t="s">
        <v>6582</v>
      </c>
      <c r="H1233" s="566">
        <v>10200</v>
      </c>
      <c r="I1233" s="262"/>
      <c r="J1233" s="262"/>
      <c r="K1233" s="103"/>
      <c r="L1233" s="103"/>
      <c r="M1233" s="103"/>
      <c r="N1233" s="103"/>
      <c r="O1233" s="103"/>
      <c r="P1233" s="103"/>
      <c r="Q1233" s="103"/>
      <c r="R1233" s="103"/>
      <c r="S1233" s="103"/>
    </row>
    <row r="1234" spans="1:19" ht="14.45" customHeight="1" x14ac:dyDescent="0.25">
      <c r="A1234" s="110" t="s">
        <v>6592</v>
      </c>
      <c r="B1234" s="112"/>
      <c r="C1234" s="112"/>
      <c r="D1234" s="112"/>
      <c r="E1234" s="112"/>
      <c r="F1234" s="111"/>
      <c r="G1234" s="111"/>
      <c r="H1234" s="111"/>
      <c r="I1234" s="111"/>
      <c r="J1234" s="111"/>
      <c r="K1234" s="103"/>
      <c r="L1234" s="103"/>
      <c r="M1234" s="103"/>
      <c r="N1234" s="103"/>
      <c r="O1234" s="103"/>
      <c r="P1234" s="103"/>
      <c r="Q1234" s="103"/>
      <c r="R1234" s="103"/>
      <c r="S1234" s="103"/>
    </row>
    <row r="1235" spans="1:19" ht="14.45" customHeight="1" x14ac:dyDescent="0.25">
      <c r="A1235" s="116" t="s">
        <v>6593</v>
      </c>
      <c r="B1235" s="118"/>
      <c r="C1235" s="118"/>
      <c r="D1235" s="118"/>
      <c r="E1235" s="118"/>
      <c r="F1235" s="117"/>
      <c r="G1235" s="117"/>
      <c r="H1235" s="117"/>
      <c r="I1235" s="117"/>
      <c r="J1235" s="117"/>
      <c r="K1235" s="103"/>
      <c r="L1235" s="103"/>
      <c r="M1235" s="103"/>
      <c r="N1235" s="103"/>
      <c r="O1235" s="103"/>
      <c r="P1235" s="103"/>
      <c r="Q1235" s="103"/>
      <c r="R1235" s="103"/>
      <c r="S1235" s="103"/>
    </row>
    <row r="1236" spans="1:19" ht="14.45" customHeight="1" x14ac:dyDescent="0.25">
      <c r="A1236" s="116" t="s">
        <v>6594</v>
      </c>
      <c r="B1236" s="118"/>
      <c r="C1236" s="118"/>
      <c r="D1236" s="118"/>
      <c r="E1236" s="118"/>
      <c r="F1236" s="117"/>
      <c r="G1236" s="117"/>
      <c r="H1236" s="117"/>
      <c r="I1236" s="117"/>
      <c r="J1236" s="117"/>
      <c r="K1236" s="103"/>
      <c r="L1236" s="103"/>
      <c r="M1236" s="103"/>
      <c r="N1236" s="103"/>
      <c r="O1236" s="103"/>
      <c r="P1236" s="103"/>
      <c r="Q1236" s="103"/>
      <c r="R1236" s="103"/>
      <c r="S1236" s="103"/>
    </row>
    <row r="1237" spans="1:19" ht="14.45" customHeight="1" x14ac:dyDescent="0.25">
      <c r="A1237" s="554">
        <v>160012</v>
      </c>
      <c r="B1237" s="893" t="s">
        <v>6595</v>
      </c>
      <c r="C1237" s="894"/>
      <c r="D1237" s="867" t="s">
        <v>2247</v>
      </c>
      <c r="E1237" s="859"/>
      <c r="F1237" s="551" t="s">
        <v>1952</v>
      </c>
      <c r="G1237" s="555" t="s">
        <v>6596</v>
      </c>
      <c r="H1237" s="566">
        <v>2000</v>
      </c>
      <c r="I1237" s="684"/>
      <c r="J1237" s="684"/>
      <c r="K1237" s="103"/>
      <c r="L1237" s="103"/>
      <c r="M1237" s="103"/>
      <c r="N1237" s="103"/>
      <c r="O1237" s="103"/>
      <c r="P1237" s="103"/>
      <c r="Q1237" s="103"/>
      <c r="R1237" s="103"/>
      <c r="S1237" s="103"/>
    </row>
    <row r="1238" spans="1:19" ht="15.6" customHeight="1" x14ac:dyDescent="0.25">
      <c r="A1238" s="554">
        <v>160013</v>
      </c>
      <c r="B1238" s="874" t="s">
        <v>6597</v>
      </c>
      <c r="C1238" s="875"/>
      <c r="D1238" s="867" t="s">
        <v>2247</v>
      </c>
      <c r="E1238" s="859"/>
      <c r="F1238" s="551" t="s">
        <v>1952</v>
      </c>
      <c r="G1238" s="555" t="s">
        <v>6596</v>
      </c>
      <c r="H1238" s="566">
        <v>2000</v>
      </c>
      <c r="I1238" s="684"/>
      <c r="J1238" s="684"/>
      <c r="K1238" s="103"/>
      <c r="L1238" s="103"/>
      <c r="M1238" s="103"/>
      <c r="N1238" s="103"/>
      <c r="O1238" s="103"/>
      <c r="P1238" s="103"/>
      <c r="Q1238" s="103"/>
      <c r="R1238" s="103"/>
      <c r="S1238" s="103"/>
    </row>
    <row r="1239" spans="1:19" ht="15.6" customHeight="1" x14ac:dyDescent="0.25">
      <c r="A1239" s="554">
        <v>160014</v>
      </c>
      <c r="B1239" s="874" t="s">
        <v>6598</v>
      </c>
      <c r="C1239" s="875"/>
      <c r="D1239" s="867" t="s">
        <v>2247</v>
      </c>
      <c r="E1239" s="859"/>
      <c r="F1239" s="551" t="s">
        <v>1952</v>
      </c>
      <c r="G1239" s="555" t="s">
        <v>6596</v>
      </c>
      <c r="H1239" s="566">
        <v>2000</v>
      </c>
      <c r="I1239" s="684"/>
      <c r="J1239" s="684"/>
      <c r="K1239" s="103"/>
      <c r="L1239" s="103"/>
      <c r="M1239" s="103"/>
      <c r="N1239" s="103"/>
      <c r="O1239" s="103"/>
      <c r="P1239" s="103"/>
      <c r="Q1239" s="103"/>
      <c r="R1239" s="103"/>
      <c r="S1239" s="103"/>
    </row>
    <row r="1240" spans="1:19" ht="15.6" customHeight="1" x14ac:dyDescent="0.25">
      <c r="A1240" s="554">
        <v>160016</v>
      </c>
      <c r="B1240" s="874" t="s">
        <v>6599</v>
      </c>
      <c r="C1240" s="875"/>
      <c r="D1240" s="867" t="s">
        <v>2247</v>
      </c>
      <c r="E1240" s="859"/>
      <c r="F1240" s="551" t="s">
        <v>1952</v>
      </c>
      <c r="G1240" s="555" t="s">
        <v>6596</v>
      </c>
      <c r="H1240" s="566">
        <v>2000</v>
      </c>
      <c r="I1240" s="684"/>
      <c r="J1240" s="684"/>
      <c r="K1240" s="103"/>
      <c r="L1240" s="103"/>
      <c r="M1240" s="103"/>
      <c r="N1240" s="103"/>
      <c r="O1240" s="103"/>
      <c r="P1240" s="103"/>
      <c r="Q1240" s="103"/>
      <c r="R1240" s="103"/>
      <c r="S1240" s="103"/>
    </row>
    <row r="1241" spans="1:19" ht="15.6" customHeight="1" x14ac:dyDescent="0.25">
      <c r="A1241" s="554">
        <v>160017</v>
      </c>
      <c r="B1241" s="874" t="s">
        <v>6600</v>
      </c>
      <c r="C1241" s="875"/>
      <c r="D1241" s="867" t="s">
        <v>2247</v>
      </c>
      <c r="E1241" s="859"/>
      <c r="F1241" s="551" t="s">
        <v>1952</v>
      </c>
      <c r="G1241" s="555" t="s">
        <v>6596</v>
      </c>
      <c r="H1241" s="566">
        <v>2000</v>
      </c>
      <c r="I1241" s="684"/>
      <c r="J1241" s="684"/>
      <c r="K1241" s="103"/>
      <c r="L1241" s="103"/>
      <c r="M1241" s="103"/>
      <c r="N1241" s="103"/>
      <c r="O1241" s="103"/>
      <c r="P1241" s="103"/>
      <c r="Q1241" s="103"/>
      <c r="R1241" s="103"/>
      <c r="S1241" s="103"/>
    </row>
    <row r="1242" spans="1:19" ht="15.6" customHeight="1" x14ac:dyDescent="0.25">
      <c r="A1242" s="554">
        <v>160018</v>
      </c>
      <c r="B1242" s="874" t="s">
        <v>6601</v>
      </c>
      <c r="C1242" s="875"/>
      <c r="D1242" s="867" t="s">
        <v>2247</v>
      </c>
      <c r="E1242" s="859"/>
      <c r="F1242" s="551" t="s">
        <v>1952</v>
      </c>
      <c r="G1242" s="555" t="s">
        <v>6596</v>
      </c>
      <c r="H1242" s="566">
        <v>2000</v>
      </c>
      <c r="I1242" s="684"/>
      <c r="J1242" s="684"/>
      <c r="K1242" s="103"/>
      <c r="L1242" s="103"/>
      <c r="M1242" s="103"/>
      <c r="N1242" s="103"/>
      <c r="O1242" s="103"/>
      <c r="P1242" s="103"/>
      <c r="Q1242" s="103"/>
      <c r="R1242" s="103"/>
      <c r="S1242" s="103"/>
    </row>
    <row r="1243" spans="1:19" ht="15.6" customHeight="1" x14ac:dyDescent="0.25">
      <c r="A1243" s="554">
        <v>160019</v>
      </c>
      <c r="B1243" s="878" t="s">
        <v>6602</v>
      </c>
      <c r="C1243" s="879"/>
      <c r="D1243" s="867" t="s">
        <v>2247</v>
      </c>
      <c r="E1243" s="859"/>
      <c r="F1243" s="551" t="s">
        <v>1952</v>
      </c>
      <c r="G1243" s="555" t="s">
        <v>6596</v>
      </c>
      <c r="H1243" s="566">
        <v>2000</v>
      </c>
      <c r="I1243" s="684"/>
      <c r="J1243" s="684"/>
      <c r="K1243" s="103"/>
      <c r="L1243" s="103"/>
      <c r="M1243" s="103"/>
      <c r="N1243" s="103"/>
      <c r="O1243" s="103"/>
      <c r="P1243" s="103"/>
      <c r="Q1243" s="103"/>
      <c r="R1243" s="103"/>
      <c r="S1243" s="103"/>
    </row>
    <row r="1244" spans="1:19" ht="15.6" customHeight="1" x14ac:dyDescent="0.25">
      <c r="A1244" s="116" t="s">
        <v>6603</v>
      </c>
      <c r="B1244" s="118"/>
      <c r="C1244" s="118"/>
      <c r="D1244" s="118"/>
      <c r="E1244" s="118"/>
      <c r="F1244" s="117"/>
      <c r="G1244" s="117"/>
      <c r="H1244" s="117"/>
      <c r="I1244" s="117"/>
      <c r="J1244" s="117"/>
      <c r="K1244" s="103"/>
      <c r="L1244" s="103"/>
      <c r="M1244" s="103"/>
      <c r="N1244" s="103"/>
      <c r="O1244" s="103"/>
      <c r="P1244" s="103"/>
      <c r="Q1244" s="103"/>
      <c r="R1244" s="103"/>
      <c r="S1244" s="103"/>
    </row>
    <row r="1245" spans="1:19" ht="15.6" customHeight="1" x14ac:dyDescent="0.25">
      <c r="A1245" s="554">
        <v>160020</v>
      </c>
      <c r="B1245" s="893" t="s">
        <v>6604</v>
      </c>
      <c r="C1245" s="894"/>
      <c r="D1245" s="867" t="s">
        <v>2247</v>
      </c>
      <c r="E1245" s="859"/>
      <c r="F1245" s="551" t="s">
        <v>1952</v>
      </c>
      <c r="G1245" s="555" t="s">
        <v>6596</v>
      </c>
      <c r="H1245" s="566">
        <v>2000</v>
      </c>
      <c r="I1245" s="684"/>
      <c r="J1245" s="684"/>
      <c r="K1245" s="103"/>
      <c r="L1245" s="103"/>
      <c r="M1245" s="103"/>
      <c r="N1245" s="103"/>
      <c r="O1245" s="103"/>
      <c r="P1245" s="103"/>
      <c r="Q1245" s="103"/>
      <c r="R1245" s="103"/>
      <c r="S1245" s="103"/>
    </row>
    <row r="1246" spans="1:19" ht="15.6" customHeight="1" x14ac:dyDescent="0.25">
      <c r="A1246" s="554">
        <v>160021</v>
      </c>
      <c r="B1246" s="874" t="s">
        <v>6605</v>
      </c>
      <c r="C1246" s="875"/>
      <c r="D1246" s="867" t="s">
        <v>2247</v>
      </c>
      <c r="E1246" s="859"/>
      <c r="F1246" s="551" t="s">
        <v>1952</v>
      </c>
      <c r="G1246" s="555" t="s">
        <v>6596</v>
      </c>
      <c r="H1246" s="566">
        <v>2000</v>
      </c>
      <c r="I1246" s="684"/>
      <c r="J1246" s="684"/>
      <c r="K1246" s="103"/>
      <c r="L1246" s="103"/>
      <c r="M1246" s="103"/>
      <c r="N1246" s="103"/>
      <c r="O1246" s="103"/>
      <c r="P1246" s="103"/>
      <c r="Q1246" s="103"/>
      <c r="R1246" s="103"/>
      <c r="S1246" s="103"/>
    </row>
    <row r="1247" spans="1:19" ht="15.6" customHeight="1" x14ac:dyDescent="0.25">
      <c r="A1247" s="554">
        <v>160022</v>
      </c>
      <c r="B1247" s="874" t="s">
        <v>6606</v>
      </c>
      <c r="C1247" s="875"/>
      <c r="D1247" s="867" t="s">
        <v>2247</v>
      </c>
      <c r="E1247" s="859"/>
      <c r="F1247" s="551" t="s">
        <v>1952</v>
      </c>
      <c r="G1247" s="555" t="s">
        <v>6596</v>
      </c>
      <c r="H1247" s="566">
        <v>2000</v>
      </c>
      <c r="I1247" s="684"/>
      <c r="J1247" s="684"/>
      <c r="K1247" s="103"/>
      <c r="L1247" s="103"/>
      <c r="M1247" s="103"/>
      <c r="N1247" s="103"/>
      <c r="O1247" s="103"/>
      <c r="P1247" s="103"/>
      <c r="Q1247" s="103"/>
      <c r="R1247" s="103"/>
      <c r="S1247" s="103"/>
    </row>
    <row r="1248" spans="1:19" ht="15.6" customHeight="1" x14ac:dyDescent="0.25">
      <c r="A1248" s="554">
        <v>160024</v>
      </c>
      <c r="B1248" s="874" t="s">
        <v>6607</v>
      </c>
      <c r="C1248" s="875"/>
      <c r="D1248" s="867" t="s">
        <v>2247</v>
      </c>
      <c r="E1248" s="859"/>
      <c r="F1248" s="551" t="s">
        <v>1952</v>
      </c>
      <c r="G1248" s="555" t="s">
        <v>6596</v>
      </c>
      <c r="H1248" s="566">
        <v>2000</v>
      </c>
      <c r="I1248" s="684"/>
      <c r="J1248" s="684"/>
      <c r="K1248" s="103"/>
      <c r="L1248" s="103"/>
      <c r="M1248" s="103"/>
      <c r="N1248" s="103"/>
      <c r="O1248" s="103"/>
      <c r="P1248" s="103"/>
      <c r="Q1248" s="103"/>
      <c r="R1248" s="103"/>
      <c r="S1248" s="103"/>
    </row>
    <row r="1249" spans="1:19" ht="15.6" customHeight="1" x14ac:dyDescent="0.25">
      <c r="A1249" s="554">
        <v>160025</v>
      </c>
      <c r="B1249" s="874" t="s">
        <v>6608</v>
      </c>
      <c r="C1249" s="875"/>
      <c r="D1249" s="867" t="s">
        <v>2247</v>
      </c>
      <c r="E1249" s="859"/>
      <c r="F1249" s="551" t="s">
        <v>1952</v>
      </c>
      <c r="G1249" s="555" t="s">
        <v>6596</v>
      </c>
      <c r="H1249" s="566">
        <v>2000</v>
      </c>
      <c r="I1249" s="684"/>
      <c r="J1249" s="684"/>
      <c r="K1249" s="103"/>
      <c r="L1249" s="103"/>
      <c r="M1249" s="103"/>
      <c r="N1249" s="103"/>
      <c r="O1249" s="103"/>
      <c r="P1249" s="103"/>
      <c r="Q1249" s="103"/>
      <c r="R1249" s="103"/>
      <c r="S1249" s="103"/>
    </row>
    <row r="1250" spans="1:19" ht="15" customHeight="1" x14ac:dyDescent="0.25">
      <c r="A1250" s="554">
        <v>160026</v>
      </c>
      <c r="B1250" s="878" t="s">
        <v>6609</v>
      </c>
      <c r="C1250" s="879"/>
      <c r="D1250" s="867" t="s">
        <v>2247</v>
      </c>
      <c r="E1250" s="859"/>
      <c r="F1250" s="551" t="s">
        <v>1952</v>
      </c>
      <c r="G1250" s="555" t="s">
        <v>6596</v>
      </c>
      <c r="H1250" s="566">
        <v>2000</v>
      </c>
      <c r="I1250" s="684"/>
      <c r="J1250" s="684"/>
      <c r="K1250" s="103"/>
      <c r="L1250" s="103"/>
      <c r="M1250" s="103"/>
      <c r="N1250" s="103"/>
      <c r="O1250" s="103"/>
      <c r="P1250" s="103"/>
      <c r="Q1250" s="103"/>
      <c r="R1250" s="103"/>
      <c r="S1250" s="103"/>
    </row>
    <row r="1251" spans="1:19" ht="15" customHeight="1" x14ac:dyDescent="0.25">
      <c r="A1251" s="116" t="s">
        <v>2977</v>
      </c>
      <c r="B1251" s="118"/>
      <c r="C1251" s="118"/>
      <c r="D1251" s="118"/>
      <c r="E1251" s="118"/>
      <c r="F1251" s="117"/>
      <c r="G1251" s="117"/>
      <c r="H1251" s="117"/>
      <c r="I1251" s="117"/>
      <c r="J1251" s="117"/>
      <c r="K1251" s="103"/>
      <c r="L1251" s="103"/>
      <c r="M1251" s="103"/>
      <c r="N1251" s="103"/>
      <c r="O1251" s="103"/>
      <c r="P1251" s="103"/>
      <c r="Q1251" s="103"/>
      <c r="R1251" s="103"/>
      <c r="S1251" s="103"/>
    </row>
    <row r="1252" spans="1:19" ht="15" customHeight="1" x14ac:dyDescent="0.25">
      <c r="A1252" s="554">
        <v>160029</v>
      </c>
      <c r="B1252" s="893" t="s">
        <v>6610</v>
      </c>
      <c r="C1252" s="894"/>
      <c r="D1252" s="867" t="s">
        <v>2247</v>
      </c>
      <c r="E1252" s="859"/>
      <c r="F1252" s="551" t="s">
        <v>1952</v>
      </c>
      <c r="G1252" s="555" t="s">
        <v>6596</v>
      </c>
      <c r="H1252" s="566">
        <v>2000</v>
      </c>
      <c r="I1252" s="684"/>
      <c r="J1252" s="684"/>
      <c r="K1252" s="103"/>
      <c r="L1252" s="103"/>
      <c r="M1252" s="103"/>
      <c r="N1252" s="103"/>
      <c r="O1252" s="103"/>
      <c r="P1252" s="103"/>
      <c r="Q1252" s="103"/>
      <c r="R1252" s="103"/>
      <c r="S1252" s="103"/>
    </row>
    <row r="1253" spans="1:19" ht="15" customHeight="1" x14ac:dyDescent="0.25">
      <c r="A1253" s="554">
        <v>160030</v>
      </c>
      <c r="B1253" s="874" t="s">
        <v>6611</v>
      </c>
      <c r="C1253" s="875"/>
      <c r="D1253" s="867" t="s">
        <v>2247</v>
      </c>
      <c r="E1253" s="859"/>
      <c r="F1253" s="551" t="s">
        <v>1952</v>
      </c>
      <c r="G1253" s="555" t="s">
        <v>6596</v>
      </c>
      <c r="H1253" s="566">
        <v>2000</v>
      </c>
      <c r="I1253" s="684"/>
      <c r="J1253" s="684"/>
      <c r="K1253" s="103"/>
      <c r="L1253" s="103"/>
      <c r="M1253" s="103"/>
      <c r="N1253" s="103"/>
      <c r="O1253" s="103"/>
      <c r="P1253" s="103"/>
      <c r="Q1253" s="103"/>
      <c r="R1253" s="103"/>
      <c r="S1253" s="103"/>
    </row>
    <row r="1254" spans="1:19" ht="15" customHeight="1" x14ac:dyDescent="0.25">
      <c r="A1254" s="554">
        <v>160031</v>
      </c>
      <c r="B1254" s="874" t="s">
        <v>6612</v>
      </c>
      <c r="C1254" s="875"/>
      <c r="D1254" s="867" t="s">
        <v>2247</v>
      </c>
      <c r="E1254" s="859"/>
      <c r="F1254" s="551" t="s">
        <v>1952</v>
      </c>
      <c r="G1254" s="555" t="s">
        <v>6596</v>
      </c>
      <c r="H1254" s="566">
        <v>2000</v>
      </c>
      <c r="I1254" s="684"/>
      <c r="J1254" s="684"/>
      <c r="K1254" s="103"/>
      <c r="L1254" s="103"/>
      <c r="M1254" s="103"/>
      <c r="N1254" s="103"/>
      <c r="O1254" s="103"/>
      <c r="P1254" s="103"/>
      <c r="Q1254" s="103"/>
      <c r="R1254" s="103"/>
      <c r="S1254" s="103"/>
    </row>
    <row r="1255" spans="1:19" ht="15" customHeight="1" x14ac:dyDescent="0.25">
      <c r="A1255" s="675">
        <v>160032</v>
      </c>
      <c r="B1255" s="874" t="s">
        <v>6613</v>
      </c>
      <c r="C1255" s="875"/>
      <c r="D1255" s="867" t="s">
        <v>2247</v>
      </c>
      <c r="E1255" s="859"/>
      <c r="F1255" s="676" t="s">
        <v>1952</v>
      </c>
      <c r="G1255" s="677" t="s">
        <v>6596</v>
      </c>
      <c r="H1255" s="566">
        <v>2000</v>
      </c>
      <c r="I1255" s="678"/>
      <c r="J1255" s="678"/>
      <c r="K1255" s="103"/>
      <c r="L1255" s="103"/>
      <c r="M1255" s="103"/>
      <c r="N1255" s="103"/>
      <c r="O1255" s="103"/>
      <c r="P1255" s="103"/>
      <c r="Q1255" s="103"/>
      <c r="R1255" s="103"/>
      <c r="S1255" s="103"/>
    </row>
    <row r="1256" spans="1:19" ht="15" customHeight="1" x14ac:dyDescent="0.25">
      <c r="A1256" s="675">
        <v>160033</v>
      </c>
      <c r="B1256" s="874" t="s">
        <v>6614</v>
      </c>
      <c r="C1256" s="875"/>
      <c r="D1256" s="867" t="s">
        <v>2247</v>
      </c>
      <c r="E1256" s="859"/>
      <c r="F1256" s="676" t="s">
        <v>1952</v>
      </c>
      <c r="G1256" s="677" t="s">
        <v>6596</v>
      </c>
      <c r="H1256" s="566">
        <v>2000</v>
      </c>
      <c r="I1256" s="678"/>
      <c r="J1256" s="678"/>
      <c r="K1256" s="103"/>
      <c r="L1256" s="103"/>
      <c r="M1256" s="103"/>
      <c r="N1256" s="103"/>
      <c r="O1256" s="103"/>
      <c r="P1256" s="103"/>
      <c r="Q1256" s="103"/>
      <c r="R1256" s="103"/>
      <c r="S1256" s="103"/>
    </row>
    <row r="1257" spans="1:19" ht="15" customHeight="1" x14ac:dyDescent="0.25">
      <c r="A1257" s="554">
        <v>160034</v>
      </c>
      <c r="B1257" s="874" t="s">
        <v>6615</v>
      </c>
      <c r="C1257" s="875"/>
      <c r="D1257" s="867" t="s">
        <v>2247</v>
      </c>
      <c r="E1257" s="859"/>
      <c r="F1257" s="551" t="s">
        <v>1952</v>
      </c>
      <c r="G1257" s="555" t="s">
        <v>6596</v>
      </c>
      <c r="H1257" s="566">
        <v>2000</v>
      </c>
      <c r="I1257" s="684"/>
      <c r="J1257" s="684"/>
      <c r="K1257" s="103"/>
      <c r="L1257" s="103"/>
      <c r="M1257" s="103"/>
      <c r="N1257" s="103"/>
      <c r="O1257" s="103"/>
      <c r="P1257" s="103"/>
      <c r="Q1257" s="103"/>
      <c r="R1257" s="103"/>
      <c r="S1257" s="103"/>
    </row>
    <row r="1258" spans="1:19" ht="15" customHeight="1" x14ac:dyDescent="0.25">
      <c r="A1258" s="554">
        <v>160035</v>
      </c>
      <c r="B1258" s="874" t="s">
        <v>6616</v>
      </c>
      <c r="C1258" s="875"/>
      <c r="D1258" s="867" t="s">
        <v>2247</v>
      </c>
      <c r="E1258" s="859"/>
      <c r="F1258" s="551" t="s">
        <v>1952</v>
      </c>
      <c r="G1258" s="555" t="s">
        <v>6596</v>
      </c>
      <c r="H1258" s="566">
        <v>2000</v>
      </c>
      <c r="I1258" s="684"/>
      <c r="J1258" s="684"/>
      <c r="K1258" s="103"/>
      <c r="L1258" s="103"/>
      <c r="M1258" s="103"/>
      <c r="N1258" s="103"/>
      <c r="O1258" s="103"/>
      <c r="P1258" s="103"/>
      <c r="Q1258" s="103"/>
      <c r="R1258" s="103"/>
      <c r="S1258" s="103"/>
    </row>
    <row r="1259" spans="1:19" ht="15" customHeight="1" x14ac:dyDescent="0.25">
      <c r="A1259" s="554">
        <v>160036</v>
      </c>
      <c r="B1259" s="874" t="s">
        <v>6617</v>
      </c>
      <c r="C1259" s="875"/>
      <c r="D1259" s="867" t="s">
        <v>2247</v>
      </c>
      <c r="E1259" s="859"/>
      <c r="F1259" s="551" t="s">
        <v>1952</v>
      </c>
      <c r="G1259" s="555" t="s">
        <v>6596</v>
      </c>
      <c r="H1259" s="566">
        <v>2000</v>
      </c>
      <c r="I1259" s="684"/>
      <c r="J1259" s="684"/>
      <c r="K1259" s="103"/>
      <c r="L1259" s="103"/>
      <c r="M1259" s="103"/>
      <c r="N1259" s="103"/>
      <c r="O1259" s="103"/>
      <c r="P1259" s="103"/>
      <c r="Q1259" s="103"/>
      <c r="R1259" s="103"/>
      <c r="S1259" s="103"/>
    </row>
    <row r="1260" spans="1:19" ht="15.6" customHeight="1" x14ac:dyDescent="0.25">
      <c r="A1260" s="554">
        <v>160037</v>
      </c>
      <c r="B1260" s="874" t="s">
        <v>6618</v>
      </c>
      <c r="C1260" s="875"/>
      <c r="D1260" s="867" t="s">
        <v>2247</v>
      </c>
      <c r="E1260" s="859"/>
      <c r="F1260" s="551" t="s">
        <v>1952</v>
      </c>
      <c r="G1260" s="555" t="s">
        <v>6596</v>
      </c>
      <c r="H1260" s="566">
        <v>2000</v>
      </c>
      <c r="I1260" s="684"/>
      <c r="J1260" s="684"/>
      <c r="K1260" s="103"/>
      <c r="L1260" s="103"/>
      <c r="M1260" s="103"/>
      <c r="N1260" s="103"/>
      <c r="O1260" s="103"/>
      <c r="P1260" s="103"/>
      <c r="Q1260" s="103"/>
      <c r="R1260" s="103"/>
      <c r="S1260" s="103"/>
    </row>
    <row r="1261" spans="1:19" ht="15.6" customHeight="1" x14ac:dyDescent="0.25">
      <c r="A1261" s="554">
        <v>160038</v>
      </c>
      <c r="B1261" s="874" t="s">
        <v>6619</v>
      </c>
      <c r="C1261" s="875"/>
      <c r="D1261" s="867" t="s">
        <v>2247</v>
      </c>
      <c r="E1261" s="859"/>
      <c r="F1261" s="551" t="s">
        <v>1952</v>
      </c>
      <c r="G1261" s="555" t="s">
        <v>6596</v>
      </c>
      <c r="H1261" s="566">
        <v>2000</v>
      </c>
      <c r="I1261" s="684"/>
      <c r="J1261" s="684"/>
      <c r="K1261" s="103"/>
      <c r="L1261" s="103"/>
      <c r="M1261" s="103"/>
      <c r="N1261" s="103"/>
      <c r="O1261" s="103"/>
      <c r="P1261" s="103"/>
      <c r="Q1261" s="103"/>
      <c r="R1261" s="103"/>
      <c r="S1261" s="103"/>
    </row>
    <row r="1262" spans="1:19" ht="15.6" customHeight="1" x14ac:dyDescent="0.25">
      <c r="A1262" s="554">
        <v>160042</v>
      </c>
      <c r="B1262" s="874" t="s">
        <v>6620</v>
      </c>
      <c r="C1262" s="875"/>
      <c r="D1262" s="867" t="s">
        <v>2247</v>
      </c>
      <c r="E1262" s="859"/>
      <c r="F1262" s="551" t="s">
        <v>1952</v>
      </c>
      <c r="G1262" s="555" t="s">
        <v>6596</v>
      </c>
      <c r="H1262" s="566">
        <v>2000</v>
      </c>
      <c r="I1262" s="684"/>
      <c r="J1262" s="684"/>
      <c r="K1262" s="103"/>
      <c r="L1262" s="103"/>
      <c r="M1262" s="103"/>
      <c r="N1262" s="103"/>
      <c r="O1262" s="103"/>
      <c r="P1262" s="103"/>
      <c r="Q1262" s="103"/>
      <c r="R1262" s="103"/>
      <c r="S1262" s="103"/>
    </row>
    <row r="1263" spans="1:19" ht="15.6" customHeight="1" x14ac:dyDescent="0.25">
      <c r="A1263" s="554">
        <v>160043</v>
      </c>
      <c r="B1263" s="874" t="s">
        <v>6621</v>
      </c>
      <c r="C1263" s="875"/>
      <c r="D1263" s="867" t="s">
        <v>2247</v>
      </c>
      <c r="E1263" s="859"/>
      <c r="F1263" s="551" t="s">
        <v>1952</v>
      </c>
      <c r="G1263" s="555" t="s">
        <v>6596</v>
      </c>
      <c r="H1263" s="566">
        <v>2000</v>
      </c>
      <c r="I1263" s="684"/>
      <c r="J1263" s="684"/>
      <c r="K1263" s="103"/>
      <c r="L1263" s="103"/>
      <c r="M1263" s="103"/>
      <c r="N1263" s="103"/>
      <c r="O1263" s="103"/>
      <c r="P1263" s="103"/>
      <c r="Q1263" s="103"/>
      <c r="R1263" s="103"/>
      <c r="S1263" s="103"/>
    </row>
    <row r="1264" spans="1:19" ht="15.6" customHeight="1" x14ac:dyDescent="0.25">
      <c r="A1264" s="110" t="s">
        <v>6622</v>
      </c>
      <c r="B1264" s="112"/>
      <c r="C1264" s="112"/>
      <c r="D1264" s="112"/>
      <c r="E1264" s="112"/>
      <c r="F1264" s="111"/>
      <c r="G1264" s="111"/>
      <c r="H1264" s="111"/>
      <c r="I1264" s="111"/>
      <c r="J1264" s="111"/>
      <c r="K1264" s="103"/>
      <c r="L1264" s="103"/>
      <c r="M1264" s="103"/>
      <c r="N1264" s="103"/>
      <c r="O1264" s="103"/>
      <c r="P1264" s="103"/>
      <c r="Q1264" s="103"/>
      <c r="R1264" s="103"/>
      <c r="S1264" s="103"/>
    </row>
    <row r="1265" spans="1:19" ht="15.6" customHeight="1" x14ac:dyDescent="0.25">
      <c r="A1265" s="116" t="s">
        <v>6623</v>
      </c>
      <c r="B1265" s="118"/>
      <c r="C1265" s="118"/>
      <c r="D1265" s="118"/>
      <c r="E1265" s="118"/>
      <c r="F1265" s="117"/>
      <c r="G1265" s="117"/>
      <c r="H1265" s="117"/>
      <c r="I1265" s="117"/>
      <c r="J1265" s="117"/>
      <c r="K1265" s="103"/>
      <c r="L1265" s="103"/>
      <c r="M1265" s="103"/>
      <c r="N1265" s="103"/>
      <c r="O1265" s="103"/>
      <c r="P1265" s="103"/>
      <c r="Q1265" s="103"/>
      <c r="R1265" s="103"/>
      <c r="S1265" s="103"/>
    </row>
    <row r="1266" spans="1:19" ht="15.6" customHeight="1" x14ac:dyDescent="0.25">
      <c r="A1266" s="554">
        <v>160045</v>
      </c>
      <c r="B1266" s="874" t="s">
        <v>6624</v>
      </c>
      <c r="C1266" s="875"/>
      <c r="D1266" s="867" t="s">
        <v>2247</v>
      </c>
      <c r="E1266" s="859"/>
      <c r="F1266" s="551" t="s">
        <v>1952</v>
      </c>
      <c r="G1266" s="555" t="s">
        <v>6596</v>
      </c>
      <c r="H1266" s="566">
        <v>1400</v>
      </c>
      <c r="I1266" s="684"/>
      <c r="J1266" s="684"/>
      <c r="K1266" s="103"/>
      <c r="L1266" s="103"/>
      <c r="M1266" s="103"/>
      <c r="N1266" s="103"/>
      <c r="O1266" s="103"/>
      <c r="P1266" s="103"/>
      <c r="Q1266" s="103"/>
      <c r="R1266" s="103"/>
      <c r="S1266" s="103"/>
    </row>
    <row r="1267" spans="1:19" ht="15.6" customHeight="1" x14ac:dyDescent="0.25">
      <c r="A1267" s="554">
        <v>160046</v>
      </c>
      <c r="B1267" s="874" t="s">
        <v>6625</v>
      </c>
      <c r="C1267" s="875"/>
      <c r="D1267" s="867" t="s">
        <v>2247</v>
      </c>
      <c r="E1267" s="859"/>
      <c r="F1267" s="551" t="s">
        <v>1952</v>
      </c>
      <c r="G1267" s="555" t="s">
        <v>6596</v>
      </c>
      <c r="H1267" s="566">
        <v>1400</v>
      </c>
      <c r="I1267" s="684"/>
      <c r="J1267" s="684"/>
      <c r="K1267" s="103"/>
      <c r="L1267" s="103"/>
      <c r="M1267" s="103"/>
      <c r="N1267" s="103"/>
      <c r="O1267" s="103"/>
      <c r="P1267" s="103"/>
      <c r="Q1267" s="103"/>
      <c r="R1267" s="103"/>
      <c r="S1267" s="103"/>
    </row>
    <row r="1268" spans="1:19" ht="15.6" customHeight="1" x14ac:dyDescent="0.25">
      <c r="A1268" s="554">
        <v>160047</v>
      </c>
      <c r="B1268" s="874" t="s">
        <v>6626</v>
      </c>
      <c r="C1268" s="875"/>
      <c r="D1268" s="867" t="s">
        <v>2247</v>
      </c>
      <c r="E1268" s="859"/>
      <c r="F1268" s="551" t="s">
        <v>1952</v>
      </c>
      <c r="G1268" s="555" t="s">
        <v>6596</v>
      </c>
      <c r="H1268" s="566">
        <v>1400</v>
      </c>
      <c r="I1268" s="684"/>
      <c r="J1268" s="684"/>
      <c r="K1268" s="103"/>
      <c r="L1268" s="103"/>
      <c r="M1268" s="103"/>
      <c r="N1268" s="103"/>
      <c r="O1268" s="103"/>
      <c r="P1268" s="103"/>
      <c r="Q1268" s="103"/>
      <c r="R1268" s="103"/>
      <c r="S1268" s="103"/>
    </row>
    <row r="1269" spans="1:19" ht="15.6" customHeight="1" x14ac:dyDescent="0.25">
      <c r="A1269" s="554">
        <v>160048</v>
      </c>
      <c r="B1269" s="874" t="s">
        <v>6627</v>
      </c>
      <c r="C1269" s="875"/>
      <c r="D1269" s="867" t="s">
        <v>2247</v>
      </c>
      <c r="E1269" s="859"/>
      <c r="F1269" s="551" t="s">
        <v>1952</v>
      </c>
      <c r="G1269" s="555" t="s">
        <v>6596</v>
      </c>
      <c r="H1269" s="566">
        <v>1400</v>
      </c>
      <c r="I1269" s="684"/>
      <c r="J1269" s="684"/>
      <c r="K1269" s="103"/>
      <c r="L1269" s="103"/>
      <c r="M1269" s="103"/>
      <c r="N1269" s="103"/>
      <c r="O1269" s="103"/>
      <c r="P1269" s="103"/>
      <c r="Q1269" s="103"/>
      <c r="R1269" s="103"/>
      <c r="S1269" s="103"/>
    </row>
    <row r="1270" spans="1:19" ht="15.6" customHeight="1" x14ac:dyDescent="0.25">
      <c r="A1270" s="554">
        <v>160049</v>
      </c>
      <c r="B1270" s="874" t="s">
        <v>6628</v>
      </c>
      <c r="C1270" s="875"/>
      <c r="D1270" s="867" t="s">
        <v>2247</v>
      </c>
      <c r="E1270" s="859"/>
      <c r="F1270" s="551" t="s">
        <v>1952</v>
      </c>
      <c r="G1270" s="555" t="s">
        <v>6596</v>
      </c>
      <c r="H1270" s="566">
        <v>1400</v>
      </c>
      <c r="I1270" s="684"/>
      <c r="J1270" s="684"/>
      <c r="K1270" s="103"/>
      <c r="L1270" s="103"/>
      <c r="M1270" s="103"/>
      <c r="N1270" s="103"/>
      <c r="O1270" s="103"/>
      <c r="P1270" s="103"/>
      <c r="Q1270" s="103"/>
      <c r="R1270" s="103"/>
      <c r="S1270" s="103"/>
    </row>
    <row r="1271" spans="1:19" ht="15.6" customHeight="1" x14ac:dyDescent="0.25">
      <c r="A1271" s="554">
        <v>160050</v>
      </c>
      <c r="B1271" s="874" t="s">
        <v>6629</v>
      </c>
      <c r="C1271" s="875"/>
      <c r="D1271" s="867" t="s">
        <v>2247</v>
      </c>
      <c r="E1271" s="859"/>
      <c r="F1271" s="551" t="s">
        <v>1952</v>
      </c>
      <c r="G1271" s="555" t="s">
        <v>6596</v>
      </c>
      <c r="H1271" s="566">
        <v>1400</v>
      </c>
      <c r="I1271" s="684"/>
      <c r="J1271" s="684"/>
      <c r="K1271" s="103"/>
      <c r="L1271" s="103"/>
      <c r="M1271" s="103"/>
      <c r="N1271" s="103"/>
      <c r="O1271" s="103"/>
      <c r="P1271" s="103"/>
      <c r="Q1271" s="103"/>
      <c r="R1271" s="103"/>
      <c r="S1271" s="103"/>
    </row>
    <row r="1272" spans="1:19" ht="15.6" customHeight="1" x14ac:dyDescent="0.25">
      <c r="A1272" s="554">
        <v>160051</v>
      </c>
      <c r="B1272" s="874" t="s">
        <v>6630</v>
      </c>
      <c r="C1272" s="875"/>
      <c r="D1272" s="867" t="s">
        <v>2247</v>
      </c>
      <c r="E1272" s="859"/>
      <c r="F1272" s="551" t="s">
        <v>1952</v>
      </c>
      <c r="G1272" s="555" t="s">
        <v>6596</v>
      </c>
      <c r="H1272" s="566">
        <v>1400</v>
      </c>
      <c r="I1272" s="684"/>
      <c r="J1272" s="684"/>
      <c r="K1272" s="103"/>
      <c r="L1272" s="103"/>
      <c r="M1272" s="103"/>
      <c r="N1272" s="103"/>
      <c r="O1272" s="103"/>
      <c r="P1272" s="103"/>
      <c r="Q1272" s="103"/>
      <c r="R1272" s="103"/>
      <c r="S1272" s="103"/>
    </row>
    <row r="1273" spans="1:19" ht="15.6" customHeight="1" x14ac:dyDescent="0.25">
      <c r="A1273" s="116" t="s">
        <v>6632</v>
      </c>
      <c r="B1273" s="118"/>
      <c r="C1273" s="118"/>
      <c r="D1273" s="118"/>
      <c r="E1273" s="118"/>
      <c r="F1273" s="117"/>
      <c r="G1273" s="117"/>
      <c r="H1273" s="117"/>
      <c r="I1273" s="117"/>
      <c r="J1273" s="117"/>
      <c r="K1273" s="103"/>
      <c r="L1273" s="103"/>
      <c r="M1273" s="103"/>
      <c r="N1273" s="103"/>
      <c r="O1273" s="103"/>
      <c r="P1273" s="103"/>
      <c r="Q1273" s="103"/>
      <c r="R1273" s="103"/>
      <c r="S1273" s="103"/>
    </row>
    <row r="1274" spans="1:19" ht="15.6" customHeight="1" x14ac:dyDescent="0.25">
      <c r="A1274" s="554">
        <v>160055</v>
      </c>
      <c r="B1274" s="893" t="s">
        <v>6633</v>
      </c>
      <c r="C1274" s="894"/>
      <c r="D1274" s="867" t="s">
        <v>2247</v>
      </c>
      <c r="E1274" s="859"/>
      <c r="F1274" s="551" t="s">
        <v>1952</v>
      </c>
      <c r="G1274" s="555" t="s">
        <v>6596</v>
      </c>
      <c r="H1274" s="566">
        <v>1400</v>
      </c>
      <c r="I1274" s="684"/>
      <c r="J1274" s="684"/>
      <c r="K1274" s="103"/>
      <c r="L1274" s="103"/>
      <c r="M1274" s="103"/>
      <c r="N1274" s="103"/>
      <c r="O1274" s="103"/>
      <c r="P1274" s="103"/>
      <c r="Q1274" s="103"/>
      <c r="R1274" s="103"/>
      <c r="S1274" s="103"/>
    </row>
    <row r="1275" spans="1:19" ht="15.6" customHeight="1" x14ac:dyDescent="0.25">
      <c r="A1275" s="554">
        <v>160056</v>
      </c>
      <c r="B1275" s="874" t="s">
        <v>6634</v>
      </c>
      <c r="C1275" s="875"/>
      <c r="D1275" s="867" t="s">
        <v>2247</v>
      </c>
      <c r="E1275" s="859"/>
      <c r="F1275" s="551" t="s">
        <v>1952</v>
      </c>
      <c r="G1275" s="555" t="s">
        <v>6596</v>
      </c>
      <c r="H1275" s="566">
        <v>1400</v>
      </c>
      <c r="I1275" s="684"/>
      <c r="J1275" s="684"/>
      <c r="K1275" s="103"/>
      <c r="L1275" s="103"/>
      <c r="M1275" s="103"/>
      <c r="N1275" s="103"/>
      <c r="O1275" s="103"/>
      <c r="P1275" s="103"/>
      <c r="Q1275" s="103"/>
      <c r="R1275" s="103"/>
      <c r="S1275" s="103"/>
    </row>
    <row r="1276" spans="1:19" ht="15.6" customHeight="1" x14ac:dyDescent="0.25">
      <c r="A1276" s="554">
        <v>160057</v>
      </c>
      <c r="B1276" s="874" t="s">
        <v>6635</v>
      </c>
      <c r="C1276" s="875"/>
      <c r="D1276" s="867" t="s">
        <v>2247</v>
      </c>
      <c r="E1276" s="859"/>
      <c r="F1276" s="551" t="s">
        <v>1952</v>
      </c>
      <c r="G1276" s="555" t="s">
        <v>6596</v>
      </c>
      <c r="H1276" s="566">
        <v>1400</v>
      </c>
      <c r="I1276" s="684"/>
      <c r="J1276" s="684"/>
      <c r="K1276" s="103"/>
      <c r="L1276" s="103"/>
      <c r="M1276" s="103"/>
      <c r="N1276" s="103"/>
      <c r="O1276" s="103"/>
      <c r="P1276" s="103"/>
      <c r="Q1276" s="103"/>
      <c r="R1276" s="103"/>
      <c r="S1276" s="103"/>
    </row>
    <row r="1277" spans="1:19" ht="15.6" customHeight="1" x14ac:dyDescent="0.25">
      <c r="A1277" s="554">
        <v>160058</v>
      </c>
      <c r="B1277" s="874" t="s">
        <v>6636</v>
      </c>
      <c r="C1277" s="875"/>
      <c r="D1277" s="867" t="s">
        <v>2247</v>
      </c>
      <c r="E1277" s="859"/>
      <c r="F1277" s="551" t="s">
        <v>1952</v>
      </c>
      <c r="G1277" s="555" t="s">
        <v>6596</v>
      </c>
      <c r="H1277" s="566">
        <v>1400</v>
      </c>
      <c r="I1277" s="684"/>
      <c r="J1277" s="684"/>
      <c r="K1277" s="103"/>
      <c r="L1277" s="103"/>
      <c r="M1277" s="103"/>
      <c r="N1277" s="103"/>
      <c r="O1277" s="103"/>
      <c r="P1277" s="103"/>
      <c r="Q1277" s="103"/>
      <c r="R1277" s="103"/>
      <c r="S1277" s="103"/>
    </row>
    <row r="1278" spans="1:19" ht="15.6" customHeight="1" x14ac:dyDescent="0.25">
      <c r="A1278" s="554">
        <v>160059</v>
      </c>
      <c r="B1278" s="874" t="s">
        <v>6637</v>
      </c>
      <c r="C1278" s="875"/>
      <c r="D1278" s="867" t="s">
        <v>2247</v>
      </c>
      <c r="E1278" s="859"/>
      <c r="F1278" s="551" t="s">
        <v>1952</v>
      </c>
      <c r="G1278" s="555" t="s">
        <v>6596</v>
      </c>
      <c r="H1278" s="566">
        <v>1400</v>
      </c>
      <c r="I1278" s="684"/>
      <c r="J1278" s="684"/>
      <c r="K1278" s="103"/>
      <c r="L1278" s="103"/>
      <c r="M1278" s="103"/>
      <c r="N1278" s="103"/>
      <c r="O1278" s="103"/>
      <c r="P1278" s="103"/>
      <c r="Q1278" s="103"/>
      <c r="R1278" s="103"/>
      <c r="S1278" s="103"/>
    </row>
    <row r="1279" spans="1:19" ht="15.6" customHeight="1" x14ac:dyDescent="0.25">
      <c r="A1279" s="554">
        <v>160060</v>
      </c>
      <c r="B1279" s="874" t="s">
        <v>6638</v>
      </c>
      <c r="C1279" s="875"/>
      <c r="D1279" s="867" t="s">
        <v>2247</v>
      </c>
      <c r="E1279" s="859"/>
      <c r="F1279" s="551" t="s">
        <v>1952</v>
      </c>
      <c r="G1279" s="555" t="s">
        <v>6596</v>
      </c>
      <c r="H1279" s="566">
        <v>1400</v>
      </c>
      <c r="I1279" s="684"/>
      <c r="J1279" s="684"/>
      <c r="K1279" s="103"/>
      <c r="L1279" s="103"/>
      <c r="M1279" s="103"/>
      <c r="N1279" s="103"/>
      <c r="O1279" s="103"/>
      <c r="P1279" s="103"/>
      <c r="Q1279" s="103"/>
      <c r="R1279" s="103"/>
      <c r="S1279" s="103"/>
    </row>
    <row r="1280" spans="1:19" ht="15.6" customHeight="1" x14ac:dyDescent="0.25">
      <c r="A1280" s="554">
        <v>160061</v>
      </c>
      <c r="B1280" s="874" t="s">
        <v>6639</v>
      </c>
      <c r="C1280" s="875"/>
      <c r="D1280" s="867" t="s">
        <v>2247</v>
      </c>
      <c r="E1280" s="859"/>
      <c r="F1280" s="551" t="s">
        <v>1952</v>
      </c>
      <c r="G1280" s="555" t="s">
        <v>6596</v>
      </c>
      <c r="H1280" s="566">
        <v>1400</v>
      </c>
      <c r="I1280" s="684"/>
      <c r="J1280" s="684"/>
      <c r="K1280" s="103"/>
      <c r="L1280" s="103"/>
      <c r="M1280" s="103"/>
      <c r="N1280" s="103"/>
      <c r="O1280" s="103"/>
      <c r="P1280" s="103"/>
      <c r="Q1280" s="103"/>
      <c r="R1280" s="103"/>
      <c r="S1280" s="103"/>
    </row>
    <row r="1281" spans="1:19" ht="15.6" customHeight="1" x14ac:dyDescent="0.25">
      <c r="A1281" s="554">
        <v>160062</v>
      </c>
      <c r="B1281" s="874" t="s">
        <v>6640</v>
      </c>
      <c r="C1281" s="875"/>
      <c r="D1281" s="867" t="s">
        <v>2247</v>
      </c>
      <c r="E1281" s="859"/>
      <c r="F1281" s="551" t="s">
        <v>1952</v>
      </c>
      <c r="G1281" s="555" t="s">
        <v>6596</v>
      </c>
      <c r="H1281" s="566">
        <v>1400</v>
      </c>
      <c r="I1281" s="684"/>
      <c r="J1281" s="684"/>
      <c r="K1281" s="103"/>
      <c r="L1281" s="103"/>
      <c r="M1281" s="103"/>
      <c r="N1281" s="103"/>
      <c r="O1281" s="103"/>
      <c r="P1281" s="103"/>
      <c r="Q1281" s="103"/>
      <c r="R1281" s="103"/>
      <c r="S1281" s="103"/>
    </row>
    <row r="1282" spans="1:19" ht="15.6" customHeight="1" x14ac:dyDescent="0.25">
      <c r="A1282" s="554">
        <v>160063</v>
      </c>
      <c r="B1282" s="874" t="s">
        <v>6641</v>
      </c>
      <c r="C1282" s="875"/>
      <c r="D1282" s="867" t="s">
        <v>2247</v>
      </c>
      <c r="E1282" s="859"/>
      <c r="F1282" s="551" t="s">
        <v>1952</v>
      </c>
      <c r="G1282" s="555" t="s">
        <v>6596</v>
      </c>
      <c r="H1282" s="566">
        <v>1400</v>
      </c>
      <c r="I1282" s="684"/>
      <c r="J1282" s="684"/>
      <c r="K1282" s="103"/>
      <c r="L1282" s="103"/>
      <c r="M1282" s="103"/>
      <c r="N1282" s="103"/>
      <c r="O1282" s="103"/>
      <c r="P1282" s="103"/>
      <c r="Q1282" s="103"/>
      <c r="R1282" s="103"/>
      <c r="S1282" s="103"/>
    </row>
    <row r="1283" spans="1:19" ht="15.6" customHeight="1" x14ac:dyDescent="0.25">
      <c r="A1283" s="554">
        <v>160064</v>
      </c>
      <c r="B1283" s="878" t="s">
        <v>6642</v>
      </c>
      <c r="C1283" s="879"/>
      <c r="D1283" s="867" t="s">
        <v>2247</v>
      </c>
      <c r="E1283" s="859"/>
      <c r="F1283" s="551" t="s">
        <v>1952</v>
      </c>
      <c r="G1283" s="555" t="s">
        <v>6596</v>
      </c>
      <c r="H1283" s="566">
        <v>1400</v>
      </c>
      <c r="I1283" s="684"/>
      <c r="J1283" s="684"/>
      <c r="K1283" s="103"/>
      <c r="L1283" s="103"/>
      <c r="M1283" s="103"/>
      <c r="N1283" s="103"/>
      <c r="O1283" s="103"/>
      <c r="P1283" s="103"/>
      <c r="Q1283" s="103"/>
      <c r="R1283" s="103"/>
      <c r="S1283" s="103"/>
    </row>
    <row r="1284" spans="1:19" ht="15.6" customHeight="1" x14ac:dyDescent="0.25">
      <c r="A1284" s="116" t="s">
        <v>6643</v>
      </c>
      <c r="B1284" s="118"/>
      <c r="C1284" s="118"/>
      <c r="D1284" s="118"/>
      <c r="E1284" s="118"/>
      <c r="F1284" s="117"/>
      <c r="G1284" s="117"/>
      <c r="H1284" s="117"/>
      <c r="I1284" s="117"/>
      <c r="J1284" s="117"/>
      <c r="K1284" s="103"/>
      <c r="L1284" s="103"/>
      <c r="M1284" s="103"/>
      <c r="N1284" s="103"/>
      <c r="O1284" s="103"/>
      <c r="P1284" s="103"/>
      <c r="Q1284" s="103"/>
      <c r="R1284" s="103"/>
      <c r="S1284" s="103"/>
    </row>
    <row r="1285" spans="1:19" ht="15.6" customHeight="1" x14ac:dyDescent="0.25">
      <c r="A1285" s="554">
        <v>160070</v>
      </c>
      <c r="B1285" s="874" t="s">
        <v>6644</v>
      </c>
      <c r="C1285" s="875"/>
      <c r="D1285" s="867" t="s">
        <v>2247</v>
      </c>
      <c r="E1285" s="859"/>
      <c r="F1285" s="551" t="s">
        <v>1952</v>
      </c>
      <c r="G1285" s="555" t="s">
        <v>6596</v>
      </c>
      <c r="H1285" s="566">
        <v>1400</v>
      </c>
      <c r="I1285" s="684"/>
      <c r="J1285" s="684"/>
      <c r="K1285" s="103"/>
      <c r="L1285" s="103"/>
      <c r="M1285" s="103"/>
      <c r="N1285" s="103"/>
      <c r="O1285" s="103"/>
      <c r="P1285" s="103"/>
      <c r="Q1285" s="103"/>
      <c r="R1285" s="103"/>
      <c r="S1285" s="103"/>
    </row>
    <row r="1286" spans="1:19" ht="15.6" customHeight="1" x14ac:dyDescent="0.25">
      <c r="A1286" s="554">
        <v>160071</v>
      </c>
      <c r="B1286" s="874" t="s">
        <v>6645</v>
      </c>
      <c r="C1286" s="875"/>
      <c r="D1286" s="867" t="s">
        <v>2247</v>
      </c>
      <c r="E1286" s="859"/>
      <c r="F1286" s="551" t="s">
        <v>1952</v>
      </c>
      <c r="G1286" s="555" t="s">
        <v>6596</v>
      </c>
      <c r="H1286" s="566">
        <v>1400</v>
      </c>
      <c r="I1286" s="684"/>
      <c r="J1286" s="684"/>
      <c r="K1286" s="103"/>
      <c r="L1286" s="103"/>
      <c r="M1286" s="103"/>
      <c r="N1286" s="103"/>
      <c r="O1286" s="103"/>
      <c r="P1286" s="103"/>
      <c r="Q1286" s="103"/>
      <c r="R1286" s="103"/>
      <c r="S1286" s="103"/>
    </row>
    <row r="1287" spans="1:19" ht="15.6" customHeight="1" x14ac:dyDescent="0.25">
      <c r="A1287" s="554">
        <v>160072</v>
      </c>
      <c r="B1287" s="874" t="s">
        <v>6646</v>
      </c>
      <c r="C1287" s="875"/>
      <c r="D1287" s="867" t="s">
        <v>2247</v>
      </c>
      <c r="E1287" s="859"/>
      <c r="F1287" s="551" t="s">
        <v>1952</v>
      </c>
      <c r="G1287" s="555" t="s">
        <v>6596</v>
      </c>
      <c r="H1287" s="566">
        <v>1400</v>
      </c>
      <c r="I1287" s="684"/>
      <c r="J1287" s="684"/>
      <c r="K1287" s="103"/>
      <c r="L1287" s="103"/>
      <c r="M1287" s="103"/>
      <c r="N1287" s="103"/>
      <c r="O1287" s="103"/>
      <c r="P1287" s="103"/>
      <c r="Q1287" s="103"/>
      <c r="R1287" s="103"/>
      <c r="S1287" s="103"/>
    </row>
    <row r="1288" spans="1:19" ht="15.6" customHeight="1" x14ac:dyDescent="0.25">
      <c r="A1288" s="116" t="s">
        <v>6647</v>
      </c>
      <c r="B1288" s="118"/>
      <c r="C1288" s="118"/>
      <c r="D1288" s="118"/>
      <c r="E1288" s="118"/>
      <c r="F1288" s="117"/>
      <c r="G1288" s="117"/>
      <c r="H1288" s="117"/>
      <c r="I1288" s="117"/>
      <c r="J1288" s="117"/>
      <c r="K1288" s="103"/>
      <c r="L1288" s="103"/>
      <c r="M1288" s="103"/>
      <c r="N1288" s="103"/>
      <c r="O1288" s="103"/>
      <c r="P1288" s="103"/>
      <c r="Q1288" s="103"/>
      <c r="R1288" s="103"/>
      <c r="S1288" s="103"/>
    </row>
    <row r="1289" spans="1:19" ht="15.6" customHeight="1" x14ac:dyDescent="0.25">
      <c r="A1289" s="554">
        <v>160075</v>
      </c>
      <c r="B1289" s="874" t="s">
        <v>6648</v>
      </c>
      <c r="C1289" s="875"/>
      <c r="D1289" s="867" t="s">
        <v>2247</v>
      </c>
      <c r="E1289" s="859"/>
      <c r="F1289" s="551" t="s">
        <v>1952</v>
      </c>
      <c r="G1289" s="555" t="s">
        <v>6596</v>
      </c>
      <c r="H1289" s="566">
        <v>1400</v>
      </c>
      <c r="I1289" s="684"/>
      <c r="J1289" s="684"/>
      <c r="K1289" s="103"/>
      <c r="L1289" s="103"/>
      <c r="M1289" s="103"/>
      <c r="N1289" s="103"/>
      <c r="O1289" s="103"/>
      <c r="P1289" s="103"/>
      <c r="Q1289" s="103"/>
      <c r="R1289" s="103"/>
      <c r="S1289" s="103"/>
    </row>
    <row r="1290" spans="1:19" ht="15.6" customHeight="1" x14ac:dyDescent="0.25">
      <c r="A1290" s="554">
        <v>160076</v>
      </c>
      <c r="B1290" s="874" t="s">
        <v>6649</v>
      </c>
      <c r="C1290" s="875"/>
      <c r="D1290" s="867" t="s">
        <v>2247</v>
      </c>
      <c r="E1290" s="859"/>
      <c r="F1290" s="551" t="s">
        <v>1952</v>
      </c>
      <c r="G1290" s="555" t="s">
        <v>6596</v>
      </c>
      <c r="H1290" s="566">
        <v>1400</v>
      </c>
      <c r="I1290" s="684"/>
      <c r="J1290" s="684"/>
      <c r="K1290" s="103"/>
      <c r="L1290" s="103"/>
      <c r="M1290" s="103"/>
      <c r="N1290" s="103"/>
      <c r="O1290" s="103"/>
      <c r="P1290" s="103"/>
      <c r="Q1290" s="103"/>
      <c r="R1290" s="103"/>
      <c r="S1290" s="103"/>
    </row>
    <row r="1291" spans="1:19" ht="15.6" customHeight="1" x14ac:dyDescent="0.25">
      <c r="A1291" s="554">
        <v>160077</v>
      </c>
      <c r="B1291" s="874" t="s">
        <v>6650</v>
      </c>
      <c r="C1291" s="875"/>
      <c r="D1291" s="867" t="s">
        <v>2247</v>
      </c>
      <c r="E1291" s="859"/>
      <c r="F1291" s="551" t="s">
        <v>1952</v>
      </c>
      <c r="G1291" s="555" t="s">
        <v>6596</v>
      </c>
      <c r="H1291" s="566">
        <v>1400</v>
      </c>
      <c r="I1291" s="684"/>
      <c r="J1291" s="684"/>
      <c r="K1291" s="103"/>
      <c r="L1291" s="103"/>
      <c r="M1291" s="103"/>
      <c r="N1291" s="103"/>
      <c r="O1291" s="103"/>
      <c r="P1291" s="103"/>
      <c r="Q1291" s="103"/>
      <c r="R1291" s="103"/>
      <c r="S1291" s="103"/>
    </row>
    <row r="1292" spans="1:19" ht="15.6" customHeight="1" x14ac:dyDescent="0.25">
      <c r="A1292" s="554">
        <v>160078</v>
      </c>
      <c r="B1292" s="874" t="s">
        <v>6651</v>
      </c>
      <c r="C1292" s="875"/>
      <c r="D1292" s="867" t="s">
        <v>2247</v>
      </c>
      <c r="E1292" s="859"/>
      <c r="F1292" s="551" t="s">
        <v>1952</v>
      </c>
      <c r="G1292" s="555" t="s">
        <v>6596</v>
      </c>
      <c r="H1292" s="566">
        <v>1400</v>
      </c>
      <c r="I1292" s="684"/>
      <c r="J1292" s="684"/>
      <c r="K1292" s="103"/>
      <c r="L1292" s="103"/>
      <c r="M1292" s="103"/>
      <c r="N1292" s="103"/>
      <c r="O1292" s="103"/>
      <c r="P1292" s="103"/>
      <c r="Q1292" s="103"/>
      <c r="R1292" s="103"/>
      <c r="S1292" s="103"/>
    </row>
    <row r="1293" spans="1:19" ht="15.6" customHeight="1" x14ac:dyDescent="0.25">
      <c r="A1293" s="554">
        <v>160080</v>
      </c>
      <c r="B1293" s="874" t="s">
        <v>6652</v>
      </c>
      <c r="C1293" s="875"/>
      <c r="D1293" s="867" t="s">
        <v>2247</v>
      </c>
      <c r="E1293" s="859"/>
      <c r="F1293" s="551" t="s">
        <v>1952</v>
      </c>
      <c r="G1293" s="555" t="s">
        <v>6596</v>
      </c>
      <c r="H1293" s="566">
        <v>1400</v>
      </c>
      <c r="I1293" s="684"/>
      <c r="J1293" s="684"/>
      <c r="K1293" s="103"/>
      <c r="L1293" s="103"/>
      <c r="M1293" s="103"/>
      <c r="N1293" s="103"/>
      <c r="O1293" s="103"/>
      <c r="P1293" s="103"/>
      <c r="Q1293" s="103"/>
      <c r="R1293" s="103"/>
      <c r="S1293" s="103"/>
    </row>
    <row r="1294" spans="1:19" ht="15.6" customHeight="1" x14ac:dyDescent="0.25">
      <c r="A1294" s="554">
        <v>160081</v>
      </c>
      <c r="B1294" s="874" t="s">
        <v>6653</v>
      </c>
      <c r="C1294" s="875"/>
      <c r="D1294" s="867" t="s">
        <v>2247</v>
      </c>
      <c r="E1294" s="859"/>
      <c r="F1294" s="551" t="s">
        <v>1952</v>
      </c>
      <c r="G1294" s="555" t="s">
        <v>6596</v>
      </c>
      <c r="H1294" s="566">
        <v>1400</v>
      </c>
      <c r="I1294" s="684"/>
      <c r="J1294" s="684"/>
      <c r="K1294" s="103"/>
      <c r="L1294" s="103"/>
      <c r="M1294" s="103"/>
      <c r="N1294" s="103"/>
      <c r="O1294" s="103"/>
      <c r="P1294" s="103"/>
      <c r="Q1294" s="103"/>
      <c r="R1294" s="103"/>
      <c r="S1294" s="103"/>
    </row>
    <row r="1295" spans="1:19" ht="15.6" customHeight="1" x14ac:dyDescent="0.25">
      <c r="A1295" s="554">
        <v>160082</v>
      </c>
      <c r="B1295" s="874" t="s">
        <v>6654</v>
      </c>
      <c r="C1295" s="875"/>
      <c r="D1295" s="867" t="s">
        <v>2247</v>
      </c>
      <c r="E1295" s="859"/>
      <c r="F1295" s="551" t="s">
        <v>1952</v>
      </c>
      <c r="G1295" s="555" t="s">
        <v>6596</v>
      </c>
      <c r="H1295" s="566">
        <v>1400</v>
      </c>
      <c r="I1295" s="684"/>
      <c r="J1295" s="684"/>
      <c r="K1295" s="103"/>
      <c r="L1295" s="103"/>
      <c r="M1295" s="103"/>
      <c r="N1295" s="103"/>
      <c r="O1295" s="103"/>
      <c r="P1295" s="103"/>
      <c r="Q1295" s="103"/>
      <c r="R1295" s="103"/>
      <c r="S1295" s="103"/>
    </row>
    <row r="1296" spans="1:19" ht="15.6" customHeight="1" x14ac:dyDescent="0.25">
      <c r="A1296" s="116" t="s">
        <v>6655</v>
      </c>
      <c r="B1296" s="118"/>
      <c r="C1296" s="118"/>
      <c r="D1296" s="118"/>
      <c r="E1296" s="118"/>
      <c r="F1296" s="117"/>
      <c r="G1296" s="117"/>
      <c r="H1296" s="117"/>
      <c r="I1296" s="117"/>
      <c r="J1296" s="117"/>
      <c r="K1296" s="103"/>
      <c r="L1296" s="103"/>
      <c r="M1296" s="103"/>
      <c r="N1296" s="103"/>
      <c r="O1296" s="103"/>
      <c r="P1296" s="103"/>
      <c r="Q1296" s="103"/>
      <c r="R1296" s="103"/>
      <c r="S1296" s="103"/>
    </row>
    <row r="1297" spans="1:19" ht="15.6" customHeight="1" x14ac:dyDescent="0.25">
      <c r="A1297" s="554">
        <v>160085</v>
      </c>
      <c r="B1297" s="874" t="s">
        <v>6656</v>
      </c>
      <c r="C1297" s="875"/>
      <c r="D1297" s="867" t="s">
        <v>2247</v>
      </c>
      <c r="E1297" s="859"/>
      <c r="F1297" s="551" t="s">
        <v>1952</v>
      </c>
      <c r="G1297" s="555" t="s">
        <v>6596</v>
      </c>
      <c r="H1297" s="566">
        <v>1400</v>
      </c>
      <c r="I1297" s="684"/>
      <c r="J1297" s="684"/>
      <c r="K1297" s="103"/>
      <c r="L1297" s="103"/>
      <c r="M1297" s="103"/>
      <c r="N1297" s="103"/>
      <c r="O1297" s="103"/>
      <c r="P1297" s="103"/>
      <c r="Q1297" s="103"/>
      <c r="R1297" s="103"/>
      <c r="S1297" s="103"/>
    </row>
    <row r="1298" spans="1:19" ht="15.6" customHeight="1" x14ac:dyDescent="0.25">
      <c r="A1298" s="554">
        <v>160086</v>
      </c>
      <c r="B1298" s="874" t="s">
        <v>6657</v>
      </c>
      <c r="C1298" s="875"/>
      <c r="D1298" s="867" t="s">
        <v>2247</v>
      </c>
      <c r="E1298" s="859"/>
      <c r="F1298" s="551" t="s">
        <v>1952</v>
      </c>
      <c r="G1298" s="555" t="s">
        <v>6596</v>
      </c>
      <c r="H1298" s="566">
        <v>1400</v>
      </c>
      <c r="I1298" s="684"/>
      <c r="J1298" s="684"/>
      <c r="K1298" s="103"/>
      <c r="L1298" s="103"/>
      <c r="M1298" s="103"/>
      <c r="N1298" s="103"/>
      <c r="O1298" s="103"/>
      <c r="P1298" s="103"/>
      <c r="Q1298" s="103"/>
      <c r="R1298" s="103"/>
      <c r="S1298" s="103"/>
    </row>
    <row r="1299" spans="1:19" ht="15.6" customHeight="1" x14ac:dyDescent="0.25">
      <c r="A1299" s="554">
        <v>160087</v>
      </c>
      <c r="B1299" s="874" t="s">
        <v>6658</v>
      </c>
      <c r="C1299" s="875"/>
      <c r="D1299" s="867" t="s">
        <v>2247</v>
      </c>
      <c r="E1299" s="859"/>
      <c r="F1299" s="551" t="s">
        <v>1952</v>
      </c>
      <c r="G1299" s="555" t="s">
        <v>6596</v>
      </c>
      <c r="H1299" s="566">
        <v>1400</v>
      </c>
      <c r="I1299" s="684"/>
      <c r="J1299" s="684"/>
      <c r="K1299" s="103"/>
      <c r="L1299" s="103"/>
      <c r="M1299" s="103"/>
      <c r="N1299" s="103"/>
      <c r="O1299" s="103"/>
      <c r="P1299" s="103"/>
      <c r="Q1299" s="103"/>
      <c r="R1299" s="103"/>
      <c r="S1299" s="103"/>
    </row>
    <row r="1300" spans="1:19" ht="15.6" customHeight="1" x14ac:dyDescent="0.25">
      <c r="A1300" s="554">
        <v>160088</v>
      </c>
      <c r="B1300" s="874" t="s">
        <v>6659</v>
      </c>
      <c r="C1300" s="875"/>
      <c r="D1300" s="867" t="s">
        <v>2247</v>
      </c>
      <c r="E1300" s="859"/>
      <c r="F1300" s="551" t="s">
        <v>1952</v>
      </c>
      <c r="G1300" s="555" t="s">
        <v>6596</v>
      </c>
      <c r="H1300" s="566">
        <v>1400</v>
      </c>
      <c r="I1300" s="684"/>
      <c r="J1300" s="684"/>
      <c r="K1300" s="103"/>
      <c r="L1300" s="103"/>
      <c r="M1300" s="103"/>
      <c r="N1300" s="103"/>
      <c r="O1300" s="103"/>
      <c r="P1300" s="103"/>
      <c r="Q1300" s="103"/>
      <c r="R1300" s="103"/>
      <c r="S1300" s="103"/>
    </row>
    <row r="1301" spans="1:19" ht="15.6" customHeight="1" x14ac:dyDescent="0.25">
      <c r="A1301" s="554">
        <v>160089</v>
      </c>
      <c r="B1301" s="874" t="s">
        <v>6660</v>
      </c>
      <c r="C1301" s="875"/>
      <c r="D1301" s="867" t="s">
        <v>2247</v>
      </c>
      <c r="E1301" s="859"/>
      <c r="F1301" s="551" t="s">
        <v>1952</v>
      </c>
      <c r="G1301" s="555" t="s">
        <v>6596</v>
      </c>
      <c r="H1301" s="566">
        <v>1400</v>
      </c>
      <c r="I1301" s="684"/>
      <c r="J1301" s="684"/>
      <c r="K1301" s="103"/>
      <c r="L1301" s="103"/>
      <c r="M1301" s="103"/>
      <c r="N1301" s="103"/>
      <c r="O1301" s="103"/>
      <c r="P1301" s="103"/>
      <c r="Q1301" s="103"/>
      <c r="R1301" s="103"/>
      <c r="S1301" s="103"/>
    </row>
    <row r="1302" spans="1:19" ht="15.6" customHeight="1" x14ac:dyDescent="0.25">
      <c r="A1302" s="554">
        <v>160090</v>
      </c>
      <c r="B1302" s="874" t="s">
        <v>6661</v>
      </c>
      <c r="C1302" s="875"/>
      <c r="D1302" s="867" t="s">
        <v>2247</v>
      </c>
      <c r="E1302" s="859"/>
      <c r="F1302" s="551" t="s">
        <v>1952</v>
      </c>
      <c r="G1302" s="555" t="s">
        <v>6596</v>
      </c>
      <c r="H1302" s="566">
        <v>1400</v>
      </c>
      <c r="I1302" s="684"/>
      <c r="J1302" s="684"/>
      <c r="K1302" s="103"/>
      <c r="L1302" s="103"/>
      <c r="M1302" s="103"/>
      <c r="N1302" s="103"/>
      <c r="O1302" s="103"/>
      <c r="P1302" s="103"/>
      <c r="Q1302" s="103"/>
      <c r="R1302" s="103"/>
      <c r="S1302" s="103"/>
    </row>
    <row r="1303" spans="1:19" ht="15.6" customHeight="1" x14ac:dyDescent="0.25">
      <c r="A1303" s="116" t="s">
        <v>6662</v>
      </c>
      <c r="B1303" s="118"/>
      <c r="C1303" s="118"/>
      <c r="D1303" s="118"/>
      <c r="E1303" s="118"/>
      <c r="F1303" s="117"/>
      <c r="G1303" s="117"/>
      <c r="H1303" s="117"/>
      <c r="I1303" s="117"/>
      <c r="J1303" s="117"/>
      <c r="K1303" s="103"/>
      <c r="L1303" s="103"/>
      <c r="M1303" s="103"/>
      <c r="N1303" s="103"/>
      <c r="O1303" s="103"/>
      <c r="P1303" s="103"/>
      <c r="Q1303" s="103"/>
      <c r="R1303" s="103"/>
      <c r="S1303" s="103"/>
    </row>
    <row r="1304" spans="1:19" ht="15.6" customHeight="1" x14ac:dyDescent="0.25">
      <c r="A1304" s="554">
        <v>160093</v>
      </c>
      <c r="B1304" s="874" t="s">
        <v>6663</v>
      </c>
      <c r="C1304" s="875"/>
      <c r="D1304" s="867" t="s">
        <v>2247</v>
      </c>
      <c r="E1304" s="859"/>
      <c r="F1304" s="551" t="s">
        <v>1952</v>
      </c>
      <c r="G1304" s="555" t="s">
        <v>6596</v>
      </c>
      <c r="H1304" s="566">
        <v>1400</v>
      </c>
      <c r="I1304" s="262"/>
      <c r="J1304" s="262"/>
      <c r="K1304" s="103"/>
      <c r="L1304" s="103"/>
      <c r="M1304" s="103"/>
      <c r="N1304" s="103"/>
      <c r="O1304" s="103"/>
      <c r="P1304" s="103"/>
      <c r="Q1304" s="103"/>
      <c r="R1304" s="103"/>
      <c r="S1304" s="103"/>
    </row>
    <row r="1305" spans="1:19" ht="15.6" customHeight="1" x14ac:dyDescent="0.25">
      <c r="A1305" s="538" t="s">
        <v>6664</v>
      </c>
      <c r="B1305" s="540"/>
      <c r="C1305" s="540"/>
      <c r="D1305" s="540"/>
      <c r="E1305" s="540"/>
      <c r="F1305" s="539"/>
      <c r="G1305" s="539"/>
      <c r="H1305" s="539"/>
      <c r="I1305" s="117"/>
      <c r="J1305" s="117"/>
      <c r="K1305" s="103"/>
      <c r="L1305" s="103"/>
      <c r="M1305" s="103"/>
      <c r="N1305" s="103"/>
      <c r="O1305" s="103"/>
      <c r="P1305" s="103"/>
      <c r="Q1305" s="103"/>
      <c r="R1305" s="103"/>
      <c r="S1305" s="103"/>
    </row>
    <row r="1306" spans="1:19" ht="15.6" customHeight="1" x14ac:dyDescent="0.25">
      <c r="A1306" s="554">
        <v>160095</v>
      </c>
      <c r="B1306" s="874" t="s">
        <v>6665</v>
      </c>
      <c r="C1306" s="875"/>
      <c r="D1306" s="867" t="s">
        <v>2247</v>
      </c>
      <c r="E1306" s="859"/>
      <c r="F1306" s="551" t="s">
        <v>1952</v>
      </c>
      <c r="G1306" s="555" t="s">
        <v>6596</v>
      </c>
      <c r="H1306" s="566">
        <v>1400</v>
      </c>
      <c r="I1306" s="262"/>
      <c r="J1306" s="262"/>
      <c r="K1306" s="103"/>
      <c r="L1306" s="103"/>
      <c r="M1306" s="103"/>
      <c r="N1306" s="103"/>
      <c r="O1306" s="103"/>
      <c r="P1306" s="103"/>
      <c r="Q1306" s="103"/>
      <c r="R1306" s="103"/>
      <c r="S1306" s="103"/>
    </row>
    <row r="1307" spans="1:19" ht="15.6" customHeight="1" x14ac:dyDescent="0.25">
      <c r="A1307" s="554">
        <v>160096</v>
      </c>
      <c r="B1307" s="874" t="s">
        <v>6666</v>
      </c>
      <c r="C1307" s="875"/>
      <c r="D1307" s="867" t="s">
        <v>2247</v>
      </c>
      <c r="E1307" s="859"/>
      <c r="F1307" s="551" t="s">
        <v>1952</v>
      </c>
      <c r="G1307" s="555" t="s">
        <v>6596</v>
      </c>
      <c r="H1307" s="566">
        <v>1400</v>
      </c>
      <c r="I1307" s="262"/>
      <c r="J1307" s="262"/>
      <c r="K1307" s="103"/>
      <c r="L1307" s="103"/>
      <c r="M1307" s="103"/>
      <c r="N1307" s="103"/>
      <c r="O1307" s="103"/>
      <c r="P1307" s="103"/>
      <c r="Q1307" s="103"/>
      <c r="R1307" s="103"/>
      <c r="S1307" s="103"/>
    </row>
    <row r="1308" spans="1:19" ht="15.6" customHeight="1" x14ac:dyDescent="0.25">
      <c r="A1308" s="554">
        <v>160097</v>
      </c>
      <c r="B1308" s="874" t="s">
        <v>6667</v>
      </c>
      <c r="C1308" s="875"/>
      <c r="D1308" s="867" t="s">
        <v>2247</v>
      </c>
      <c r="E1308" s="859"/>
      <c r="F1308" s="551" t="s">
        <v>1952</v>
      </c>
      <c r="G1308" s="555" t="s">
        <v>6596</v>
      </c>
      <c r="H1308" s="566">
        <v>1400</v>
      </c>
      <c r="I1308" s="262"/>
      <c r="J1308" s="262"/>
      <c r="K1308" s="103"/>
      <c r="L1308" s="103"/>
      <c r="M1308" s="103"/>
      <c r="N1308" s="103"/>
      <c r="O1308" s="103"/>
      <c r="P1308" s="103"/>
      <c r="Q1308" s="103"/>
      <c r="R1308" s="103"/>
      <c r="S1308" s="103"/>
    </row>
    <row r="1309" spans="1:19" ht="15.6" customHeight="1" x14ac:dyDescent="0.25">
      <c r="A1309" s="554">
        <v>160099</v>
      </c>
      <c r="B1309" s="874" t="s">
        <v>6668</v>
      </c>
      <c r="C1309" s="875"/>
      <c r="D1309" s="867" t="s">
        <v>2247</v>
      </c>
      <c r="E1309" s="859"/>
      <c r="F1309" s="551" t="s">
        <v>1952</v>
      </c>
      <c r="G1309" s="555" t="s">
        <v>6596</v>
      </c>
      <c r="H1309" s="566">
        <v>1400</v>
      </c>
      <c r="I1309" s="262"/>
      <c r="J1309" s="262"/>
      <c r="K1309" s="103"/>
      <c r="L1309" s="103"/>
      <c r="M1309" s="103"/>
      <c r="N1309" s="103"/>
      <c r="O1309" s="103"/>
      <c r="P1309" s="103"/>
      <c r="Q1309" s="103"/>
      <c r="R1309" s="103"/>
      <c r="S1309" s="103"/>
    </row>
    <row r="1310" spans="1:19" ht="15.6" customHeight="1" x14ac:dyDescent="0.25">
      <c r="A1310" s="554">
        <v>160101</v>
      </c>
      <c r="B1310" s="874" t="s">
        <v>6669</v>
      </c>
      <c r="C1310" s="875"/>
      <c r="D1310" s="867" t="s">
        <v>2247</v>
      </c>
      <c r="E1310" s="859"/>
      <c r="F1310" s="551" t="s">
        <v>1952</v>
      </c>
      <c r="G1310" s="555" t="s">
        <v>6596</v>
      </c>
      <c r="H1310" s="566">
        <v>1400</v>
      </c>
      <c r="I1310" s="262"/>
      <c r="J1310" s="262"/>
      <c r="K1310" s="103"/>
      <c r="L1310" s="103"/>
      <c r="M1310" s="103"/>
      <c r="N1310" s="103"/>
      <c r="O1310" s="103"/>
      <c r="P1310" s="103"/>
      <c r="Q1310" s="103"/>
      <c r="R1310" s="103"/>
      <c r="S1310" s="103"/>
    </row>
    <row r="1311" spans="1:19" ht="15.6" customHeight="1" x14ac:dyDescent="0.25">
      <c r="A1311" s="116" t="s">
        <v>6670</v>
      </c>
      <c r="B1311" s="118"/>
      <c r="C1311" s="118"/>
      <c r="D1311" s="118"/>
      <c r="E1311" s="118"/>
      <c r="F1311" s="117"/>
      <c r="G1311" s="117"/>
      <c r="H1311" s="117"/>
      <c r="I1311" s="117"/>
      <c r="J1311" s="117"/>
      <c r="K1311" s="103"/>
      <c r="L1311" s="103"/>
      <c r="M1311" s="103"/>
      <c r="N1311" s="103"/>
      <c r="O1311" s="103"/>
      <c r="P1311" s="103"/>
      <c r="Q1311" s="103"/>
      <c r="R1311" s="103"/>
      <c r="S1311" s="103"/>
    </row>
    <row r="1312" spans="1:19" ht="15.6" customHeight="1" x14ac:dyDescent="0.25">
      <c r="A1312" s="554">
        <v>160103</v>
      </c>
      <c r="B1312" s="874" t="s">
        <v>6671</v>
      </c>
      <c r="C1312" s="875"/>
      <c r="D1312" s="867" t="s">
        <v>2247</v>
      </c>
      <c r="E1312" s="859"/>
      <c r="F1312" s="551" t="s">
        <v>1952</v>
      </c>
      <c r="G1312" s="555" t="s">
        <v>6596</v>
      </c>
      <c r="H1312" s="566">
        <v>1400</v>
      </c>
      <c r="I1312" s="684"/>
      <c r="J1312" s="684"/>
      <c r="K1312" s="103"/>
      <c r="L1312" s="103"/>
      <c r="M1312" s="103"/>
      <c r="N1312" s="103"/>
      <c r="O1312" s="103"/>
      <c r="P1312" s="103"/>
      <c r="Q1312" s="103"/>
      <c r="R1312" s="103"/>
      <c r="S1312" s="103"/>
    </row>
    <row r="1313" spans="1:19" ht="15.6" customHeight="1" x14ac:dyDescent="0.25">
      <c r="A1313" s="116" t="s">
        <v>6681</v>
      </c>
      <c r="B1313" s="118"/>
      <c r="C1313" s="118"/>
      <c r="D1313" s="118"/>
      <c r="E1313" s="118"/>
      <c r="F1313" s="117"/>
      <c r="G1313" s="117"/>
      <c r="H1313" s="117"/>
      <c r="I1313" s="117"/>
      <c r="J1313" s="117"/>
      <c r="K1313" s="103"/>
      <c r="L1313" s="103"/>
      <c r="M1313" s="103"/>
      <c r="N1313" s="103"/>
      <c r="O1313" s="103"/>
      <c r="P1313" s="103"/>
      <c r="Q1313" s="103"/>
      <c r="R1313" s="103"/>
      <c r="S1313" s="103"/>
    </row>
    <row r="1314" spans="1:19" ht="15.6" customHeight="1" x14ac:dyDescent="0.25">
      <c r="A1314" s="554">
        <v>160105</v>
      </c>
      <c r="B1314" s="874" t="s">
        <v>6672</v>
      </c>
      <c r="C1314" s="875"/>
      <c r="D1314" s="867" t="s">
        <v>2247</v>
      </c>
      <c r="E1314" s="859"/>
      <c r="F1314" s="551" t="s">
        <v>1952</v>
      </c>
      <c r="G1314" s="555" t="s">
        <v>6596</v>
      </c>
      <c r="H1314" s="566">
        <v>1400</v>
      </c>
      <c r="I1314" s="684"/>
      <c r="J1314" s="684"/>
      <c r="K1314" s="103"/>
      <c r="L1314" s="103"/>
      <c r="M1314" s="103"/>
      <c r="N1314" s="103"/>
      <c r="O1314" s="103"/>
      <c r="P1314" s="103"/>
      <c r="Q1314" s="103"/>
      <c r="R1314" s="103"/>
      <c r="S1314" s="103"/>
    </row>
    <row r="1315" spans="1:19" ht="15.6" customHeight="1" x14ac:dyDescent="0.25">
      <c r="A1315" s="554">
        <v>160106</v>
      </c>
      <c r="B1315" s="874" t="s">
        <v>6673</v>
      </c>
      <c r="C1315" s="875"/>
      <c r="D1315" s="867" t="s">
        <v>2247</v>
      </c>
      <c r="E1315" s="859"/>
      <c r="F1315" s="551" t="s">
        <v>1952</v>
      </c>
      <c r="G1315" s="555" t="s">
        <v>6596</v>
      </c>
      <c r="H1315" s="566">
        <v>1400</v>
      </c>
      <c r="I1315" s="684"/>
      <c r="J1315" s="684"/>
      <c r="K1315" s="103"/>
      <c r="L1315" s="103"/>
      <c r="M1315" s="103"/>
      <c r="N1315" s="103"/>
      <c r="O1315" s="103"/>
      <c r="P1315" s="103"/>
      <c r="Q1315" s="103"/>
      <c r="R1315" s="103"/>
      <c r="S1315" s="103"/>
    </row>
    <row r="1316" spans="1:19" ht="15.6" customHeight="1" x14ac:dyDescent="0.25">
      <c r="A1316" s="554">
        <v>160107</v>
      </c>
      <c r="B1316" s="874" t="s">
        <v>6674</v>
      </c>
      <c r="C1316" s="875"/>
      <c r="D1316" s="867" t="s">
        <v>2247</v>
      </c>
      <c r="E1316" s="859"/>
      <c r="F1316" s="551" t="s">
        <v>1952</v>
      </c>
      <c r="G1316" s="555" t="s">
        <v>6596</v>
      </c>
      <c r="H1316" s="566">
        <v>1400</v>
      </c>
      <c r="I1316" s="684"/>
      <c r="J1316" s="684"/>
      <c r="K1316" s="103"/>
      <c r="L1316" s="103"/>
      <c r="M1316" s="103"/>
      <c r="N1316" s="103"/>
      <c r="O1316" s="103"/>
      <c r="P1316" s="103"/>
      <c r="Q1316" s="103"/>
      <c r="R1316" s="103"/>
      <c r="S1316" s="103"/>
    </row>
    <row r="1317" spans="1:19" ht="15.6" customHeight="1" x14ac:dyDescent="0.25">
      <c r="A1317" s="554">
        <v>160108</v>
      </c>
      <c r="B1317" s="874" t="s">
        <v>6675</v>
      </c>
      <c r="C1317" s="875"/>
      <c r="D1317" s="867" t="s">
        <v>2247</v>
      </c>
      <c r="E1317" s="859"/>
      <c r="F1317" s="551" t="s">
        <v>1952</v>
      </c>
      <c r="G1317" s="555" t="s">
        <v>6596</v>
      </c>
      <c r="H1317" s="566">
        <v>1400</v>
      </c>
      <c r="I1317" s="684"/>
      <c r="J1317" s="684"/>
      <c r="K1317" s="103"/>
      <c r="L1317" s="103"/>
      <c r="M1317" s="103"/>
      <c r="N1317" s="103"/>
      <c r="O1317" s="103"/>
      <c r="P1317" s="103"/>
      <c r="Q1317" s="103"/>
      <c r="R1317" s="103"/>
      <c r="S1317" s="103"/>
    </row>
    <row r="1318" spans="1:19" ht="15.6" customHeight="1" x14ac:dyDescent="0.25">
      <c r="A1318" s="554">
        <v>160109</v>
      </c>
      <c r="B1318" s="874" t="s">
        <v>6676</v>
      </c>
      <c r="C1318" s="875"/>
      <c r="D1318" s="867" t="s">
        <v>2247</v>
      </c>
      <c r="E1318" s="859"/>
      <c r="F1318" s="551" t="s">
        <v>1952</v>
      </c>
      <c r="G1318" s="555" t="s">
        <v>6596</v>
      </c>
      <c r="H1318" s="566">
        <v>1400</v>
      </c>
      <c r="I1318" s="684"/>
      <c r="J1318" s="684"/>
      <c r="K1318" s="103"/>
      <c r="L1318" s="103"/>
      <c r="M1318" s="103"/>
      <c r="N1318" s="103"/>
      <c r="O1318" s="103"/>
      <c r="P1318" s="103"/>
      <c r="Q1318" s="103"/>
      <c r="R1318" s="103"/>
      <c r="S1318" s="103"/>
    </row>
    <row r="1319" spans="1:19" ht="15.6" customHeight="1" x14ac:dyDescent="0.25">
      <c r="A1319" s="554">
        <v>160110</v>
      </c>
      <c r="B1319" s="874" t="s">
        <v>6677</v>
      </c>
      <c r="C1319" s="875"/>
      <c r="D1319" s="867" t="s">
        <v>2247</v>
      </c>
      <c r="E1319" s="859"/>
      <c r="F1319" s="551" t="s">
        <v>1952</v>
      </c>
      <c r="G1319" s="555" t="s">
        <v>6596</v>
      </c>
      <c r="H1319" s="566">
        <v>1400</v>
      </c>
      <c r="I1319" s="684"/>
      <c r="J1319" s="684"/>
      <c r="K1319" s="103"/>
      <c r="L1319" s="103"/>
      <c r="M1319" s="103"/>
      <c r="N1319" s="103"/>
      <c r="O1319" s="103"/>
      <c r="P1319" s="103"/>
      <c r="Q1319" s="103"/>
      <c r="R1319" s="103"/>
      <c r="S1319" s="103"/>
    </row>
    <row r="1320" spans="1:19" ht="15.6" customHeight="1" x14ac:dyDescent="0.25">
      <c r="A1320" s="554">
        <v>160111</v>
      </c>
      <c r="B1320" s="874" t="s">
        <v>6678</v>
      </c>
      <c r="C1320" s="875"/>
      <c r="D1320" s="867" t="s">
        <v>2247</v>
      </c>
      <c r="E1320" s="859"/>
      <c r="F1320" s="551" t="s">
        <v>1952</v>
      </c>
      <c r="G1320" s="555" t="s">
        <v>6596</v>
      </c>
      <c r="H1320" s="566">
        <v>1400</v>
      </c>
      <c r="I1320" s="684"/>
      <c r="J1320" s="684"/>
      <c r="K1320" s="103"/>
      <c r="L1320" s="103"/>
      <c r="M1320" s="103"/>
      <c r="N1320" s="103"/>
      <c r="O1320" s="103"/>
      <c r="P1320" s="103"/>
      <c r="Q1320" s="103"/>
      <c r="R1320" s="103"/>
      <c r="S1320" s="103"/>
    </row>
    <row r="1321" spans="1:19" ht="15.6" customHeight="1" x14ac:dyDescent="0.25">
      <c r="A1321" s="554">
        <v>160112</v>
      </c>
      <c r="B1321" s="874" t="s">
        <v>6679</v>
      </c>
      <c r="C1321" s="875"/>
      <c r="D1321" s="867" t="s">
        <v>2247</v>
      </c>
      <c r="E1321" s="859"/>
      <c r="F1321" s="551" t="s">
        <v>1952</v>
      </c>
      <c r="G1321" s="555" t="s">
        <v>6596</v>
      </c>
      <c r="H1321" s="566">
        <v>1400</v>
      </c>
      <c r="I1321" s="684"/>
      <c r="J1321" s="684"/>
      <c r="K1321" s="103"/>
      <c r="L1321" s="103"/>
      <c r="M1321" s="103"/>
      <c r="N1321" s="103"/>
      <c r="O1321" s="103"/>
      <c r="P1321" s="103"/>
      <c r="Q1321" s="103"/>
      <c r="R1321" s="103"/>
      <c r="S1321" s="103"/>
    </row>
    <row r="1322" spans="1:19" ht="15.6" customHeight="1" x14ac:dyDescent="0.25">
      <c r="A1322" s="116" t="s">
        <v>6680</v>
      </c>
      <c r="B1322" s="118"/>
      <c r="C1322" s="118"/>
      <c r="D1322" s="118"/>
      <c r="E1322" s="118"/>
      <c r="F1322" s="117"/>
      <c r="G1322" s="117"/>
      <c r="H1322" s="117"/>
      <c r="I1322" s="117"/>
      <c r="J1322" s="117"/>
      <c r="K1322" s="103"/>
      <c r="L1322" s="103"/>
      <c r="M1322" s="103"/>
      <c r="N1322" s="103"/>
      <c r="O1322" s="103"/>
      <c r="P1322" s="103"/>
      <c r="Q1322" s="103"/>
      <c r="R1322" s="103"/>
      <c r="S1322" s="103"/>
    </row>
    <row r="1323" spans="1:19" ht="15.6" customHeight="1" x14ac:dyDescent="0.25">
      <c r="A1323" s="554">
        <v>160115</v>
      </c>
      <c r="B1323" s="874" t="s">
        <v>6682</v>
      </c>
      <c r="C1323" s="875"/>
      <c r="D1323" s="867" t="s">
        <v>2247</v>
      </c>
      <c r="E1323" s="859"/>
      <c r="F1323" s="551" t="s">
        <v>1952</v>
      </c>
      <c r="G1323" s="555" t="s">
        <v>6596</v>
      </c>
      <c r="H1323" s="566">
        <v>1400</v>
      </c>
      <c r="I1323" s="684"/>
      <c r="J1323" s="684"/>
      <c r="K1323" s="103"/>
      <c r="L1323" s="103"/>
      <c r="M1323" s="103"/>
      <c r="N1323" s="103"/>
      <c r="O1323" s="103"/>
      <c r="P1323" s="103"/>
      <c r="Q1323" s="103"/>
      <c r="R1323" s="103"/>
      <c r="S1323" s="103"/>
    </row>
    <row r="1324" spans="1:19" ht="15.6" customHeight="1" x14ac:dyDescent="0.25">
      <c r="A1324" s="554">
        <v>160116</v>
      </c>
      <c r="B1324" s="874" t="s">
        <v>6683</v>
      </c>
      <c r="C1324" s="875"/>
      <c r="D1324" s="867" t="s">
        <v>2247</v>
      </c>
      <c r="E1324" s="859"/>
      <c r="F1324" s="551" t="s">
        <v>1952</v>
      </c>
      <c r="G1324" s="555" t="s">
        <v>6596</v>
      </c>
      <c r="H1324" s="566">
        <v>1400</v>
      </c>
      <c r="I1324" s="684"/>
      <c r="J1324" s="684"/>
      <c r="K1324" s="103"/>
      <c r="L1324" s="103"/>
      <c r="M1324" s="103"/>
      <c r="N1324" s="103"/>
      <c r="O1324" s="103"/>
      <c r="P1324" s="103"/>
      <c r="Q1324" s="103"/>
      <c r="R1324" s="103"/>
      <c r="S1324" s="103"/>
    </row>
    <row r="1325" spans="1:19" ht="15.6" customHeight="1" x14ac:dyDescent="0.25">
      <c r="A1325" s="554">
        <v>160117</v>
      </c>
      <c r="B1325" s="874" t="s">
        <v>6684</v>
      </c>
      <c r="C1325" s="875"/>
      <c r="D1325" s="867" t="s">
        <v>2247</v>
      </c>
      <c r="E1325" s="859"/>
      <c r="F1325" s="551" t="s">
        <v>1952</v>
      </c>
      <c r="G1325" s="555" t="s">
        <v>6596</v>
      </c>
      <c r="H1325" s="566">
        <v>1400</v>
      </c>
      <c r="I1325" s="684"/>
      <c r="J1325" s="684"/>
      <c r="K1325" s="103"/>
      <c r="L1325" s="103"/>
      <c r="M1325" s="103"/>
      <c r="N1325" s="103"/>
      <c r="O1325" s="103"/>
      <c r="P1325" s="103"/>
      <c r="Q1325" s="103"/>
      <c r="R1325" s="103"/>
      <c r="S1325" s="103"/>
    </row>
    <row r="1326" spans="1:19" ht="15.6" customHeight="1" x14ac:dyDescent="0.25">
      <c r="A1326" s="554">
        <v>160118</v>
      </c>
      <c r="B1326" s="874" t="s">
        <v>6685</v>
      </c>
      <c r="C1326" s="875"/>
      <c r="D1326" s="867" t="s">
        <v>2247</v>
      </c>
      <c r="E1326" s="859"/>
      <c r="F1326" s="551" t="s">
        <v>1952</v>
      </c>
      <c r="G1326" s="555" t="s">
        <v>6596</v>
      </c>
      <c r="H1326" s="566">
        <v>1400</v>
      </c>
      <c r="I1326" s="684"/>
      <c r="J1326" s="684"/>
      <c r="K1326" s="103"/>
      <c r="L1326" s="103"/>
      <c r="M1326" s="103"/>
      <c r="N1326" s="103"/>
      <c r="O1326" s="103"/>
      <c r="P1326" s="103"/>
      <c r="Q1326" s="103"/>
      <c r="R1326" s="103"/>
      <c r="S1326" s="103"/>
    </row>
    <row r="1327" spans="1:19" ht="15.6" customHeight="1" x14ac:dyDescent="0.25">
      <c r="A1327" s="116" t="s">
        <v>6686</v>
      </c>
      <c r="B1327" s="118"/>
      <c r="C1327" s="118"/>
      <c r="D1327" s="118"/>
      <c r="E1327" s="118"/>
      <c r="F1327" s="117"/>
      <c r="G1327" s="117"/>
      <c r="H1327" s="117"/>
      <c r="I1327" s="117"/>
      <c r="J1327" s="117"/>
      <c r="K1327" s="103"/>
      <c r="L1327" s="103"/>
      <c r="M1327" s="103"/>
      <c r="N1327" s="103"/>
      <c r="O1327" s="103"/>
      <c r="P1327" s="103"/>
      <c r="Q1327" s="103"/>
      <c r="R1327" s="103"/>
      <c r="S1327" s="103"/>
    </row>
    <row r="1328" spans="1:19" ht="15.6" customHeight="1" x14ac:dyDescent="0.25">
      <c r="A1328" s="554">
        <v>160125</v>
      </c>
      <c r="B1328" s="874" t="s">
        <v>6687</v>
      </c>
      <c r="C1328" s="875"/>
      <c r="D1328" s="867" t="s">
        <v>2247</v>
      </c>
      <c r="E1328" s="859"/>
      <c r="F1328" s="551" t="s">
        <v>1952</v>
      </c>
      <c r="G1328" s="555" t="s">
        <v>6596</v>
      </c>
      <c r="H1328" s="566">
        <v>1400</v>
      </c>
      <c r="I1328" s="684"/>
      <c r="J1328" s="684"/>
      <c r="K1328" s="103"/>
      <c r="L1328" s="103"/>
      <c r="M1328" s="103"/>
      <c r="N1328" s="103"/>
      <c r="O1328" s="103"/>
      <c r="P1328" s="103"/>
      <c r="Q1328" s="103"/>
      <c r="R1328" s="103"/>
      <c r="S1328" s="103"/>
    </row>
    <row r="1329" spans="1:19" ht="15.6" customHeight="1" x14ac:dyDescent="0.25">
      <c r="A1329" s="554">
        <v>160126</v>
      </c>
      <c r="B1329" s="874" t="s">
        <v>6688</v>
      </c>
      <c r="C1329" s="875"/>
      <c r="D1329" s="867" t="s">
        <v>2247</v>
      </c>
      <c r="E1329" s="859"/>
      <c r="F1329" s="551" t="s">
        <v>1952</v>
      </c>
      <c r="G1329" s="555" t="s">
        <v>6596</v>
      </c>
      <c r="H1329" s="566">
        <v>1400</v>
      </c>
      <c r="I1329" s="684"/>
      <c r="J1329" s="684"/>
      <c r="K1329" s="103"/>
      <c r="L1329" s="103"/>
      <c r="M1329" s="103"/>
      <c r="N1329" s="103"/>
      <c r="O1329" s="103"/>
      <c r="P1329" s="103"/>
      <c r="Q1329" s="103"/>
      <c r="R1329" s="103"/>
      <c r="S1329" s="103"/>
    </row>
    <row r="1330" spans="1:19" ht="15.6" customHeight="1" x14ac:dyDescent="0.25">
      <c r="A1330" s="554">
        <v>160127</v>
      </c>
      <c r="B1330" s="874" t="s">
        <v>6689</v>
      </c>
      <c r="C1330" s="875"/>
      <c r="D1330" s="867" t="s">
        <v>2247</v>
      </c>
      <c r="E1330" s="859"/>
      <c r="F1330" s="551" t="s">
        <v>1952</v>
      </c>
      <c r="G1330" s="555" t="s">
        <v>6596</v>
      </c>
      <c r="H1330" s="566">
        <v>1400</v>
      </c>
      <c r="I1330" s="684"/>
      <c r="J1330" s="684"/>
      <c r="K1330" s="103"/>
      <c r="L1330" s="103"/>
      <c r="M1330" s="103"/>
      <c r="N1330" s="103"/>
      <c r="O1330" s="103"/>
      <c r="P1330" s="103"/>
      <c r="Q1330" s="103"/>
      <c r="R1330" s="103"/>
      <c r="S1330" s="103"/>
    </row>
    <row r="1331" spans="1:19" ht="15.6" customHeight="1" x14ac:dyDescent="0.25">
      <c r="A1331" s="554">
        <v>160128</v>
      </c>
      <c r="B1331" s="874" t="s">
        <v>6690</v>
      </c>
      <c r="C1331" s="875"/>
      <c r="D1331" s="867" t="s">
        <v>2247</v>
      </c>
      <c r="E1331" s="859"/>
      <c r="F1331" s="551" t="s">
        <v>1952</v>
      </c>
      <c r="G1331" s="555" t="s">
        <v>6596</v>
      </c>
      <c r="H1331" s="566">
        <v>1400</v>
      </c>
      <c r="I1331" s="684"/>
      <c r="J1331" s="684"/>
      <c r="K1331" s="103"/>
      <c r="L1331" s="103"/>
      <c r="M1331" s="103"/>
      <c r="N1331" s="103"/>
      <c r="O1331" s="103"/>
      <c r="P1331" s="103"/>
      <c r="Q1331" s="103"/>
      <c r="R1331" s="103"/>
      <c r="S1331" s="103"/>
    </row>
    <row r="1332" spans="1:19" ht="15.6" customHeight="1" x14ac:dyDescent="0.25">
      <c r="A1332" s="554">
        <v>160129</v>
      </c>
      <c r="B1332" s="874" t="s">
        <v>6691</v>
      </c>
      <c r="C1332" s="875"/>
      <c r="D1332" s="867" t="s">
        <v>2247</v>
      </c>
      <c r="E1332" s="859"/>
      <c r="F1332" s="551" t="s">
        <v>1952</v>
      </c>
      <c r="G1332" s="555" t="s">
        <v>6596</v>
      </c>
      <c r="H1332" s="566">
        <v>1400</v>
      </c>
      <c r="I1332" s="684"/>
      <c r="J1332" s="684"/>
      <c r="K1332" s="103"/>
      <c r="L1332" s="103"/>
      <c r="M1332" s="103"/>
      <c r="N1332" s="103"/>
      <c r="O1332" s="103"/>
      <c r="P1332" s="103"/>
      <c r="Q1332" s="103"/>
      <c r="R1332" s="103"/>
      <c r="S1332" s="103"/>
    </row>
    <row r="1333" spans="1:19" ht="15.6" customHeight="1" x14ac:dyDescent="0.25">
      <c r="A1333" s="116" t="s">
        <v>6692</v>
      </c>
      <c r="B1333" s="118"/>
      <c r="C1333" s="118"/>
      <c r="D1333" s="118"/>
      <c r="E1333" s="118"/>
      <c r="F1333" s="117"/>
      <c r="G1333" s="117"/>
      <c r="H1333" s="117"/>
      <c r="I1333" s="117"/>
      <c r="J1333" s="117"/>
      <c r="K1333" s="103"/>
      <c r="L1333" s="103"/>
      <c r="M1333" s="103"/>
      <c r="N1333" s="103"/>
      <c r="O1333" s="103"/>
      <c r="P1333" s="103"/>
      <c r="Q1333" s="103"/>
      <c r="R1333" s="103"/>
      <c r="S1333" s="103"/>
    </row>
    <row r="1334" spans="1:19" ht="15.6" customHeight="1" x14ac:dyDescent="0.25">
      <c r="A1334" s="554">
        <v>160131</v>
      </c>
      <c r="B1334" s="874" t="s">
        <v>6693</v>
      </c>
      <c r="C1334" s="875"/>
      <c r="D1334" s="867" t="s">
        <v>2247</v>
      </c>
      <c r="E1334" s="859"/>
      <c r="F1334" s="551" t="s">
        <v>1952</v>
      </c>
      <c r="G1334" s="555" t="s">
        <v>6596</v>
      </c>
      <c r="H1334" s="566">
        <v>1400</v>
      </c>
      <c r="I1334" s="684"/>
      <c r="J1334" s="684"/>
      <c r="K1334" s="103"/>
      <c r="L1334" s="103"/>
      <c r="M1334" s="103"/>
      <c r="N1334" s="103"/>
      <c r="O1334" s="103"/>
      <c r="P1334" s="103"/>
      <c r="Q1334" s="103"/>
      <c r="R1334" s="103"/>
      <c r="S1334" s="103"/>
    </row>
    <row r="1335" spans="1:19" ht="15.6" customHeight="1" x14ac:dyDescent="0.25">
      <c r="A1335" s="554">
        <v>160132</v>
      </c>
      <c r="B1335" s="874" t="s">
        <v>6694</v>
      </c>
      <c r="C1335" s="875"/>
      <c r="D1335" s="867" t="s">
        <v>2247</v>
      </c>
      <c r="E1335" s="859"/>
      <c r="F1335" s="551" t="s">
        <v>1952</v>
      </c>
      <c r="G1335" s="555" t="s">
        <v>6596</v>
      </c>
      <c r="H1335" s="566">
        <v>1400</v>
      </c>
      <c r="I1335" s="684"/>
      <c r="J1335" s="684"/>
      <c r="K1335" s="103"/>
      <c r="L1335" s="103"/>
      <c r="M1335" s="103"/>
      <c r="N1335" s="103"/>
      <c r="O1335" s="103"/>
      <c r="P1335" s="103"/>
      <c r="Q1335" s="103"/>
      <c r="R1335" s="103"/>
      <c r="S1335" s="103"/>
    </row>
    <row r="1336" spans="1:19" ht="15.6" customHeight="1" x14ac:dyDescent="0.25">
      <c r="A1336" s="554">
        <v>160133</v>
      </c>
      <c r="B1336" s="874" t="s">
        <v>6695</v>
      </c>
      <c r="C1336" s="875"/>
      <c r="D1336" s="867" t="s">
        <v>2247</v>
      </c>
      <c r="E1336" s="859"/>
      <c r="F1336" s="551" t="s">
        <v>1952</v>
      </c>
      <c r="G1336" s="555" t="s">
        <v>6596</v>
      </c>
      <c r="H1336" s="566">
        <v>1400</v>
      </c>
      <c r="I1336" s="684"/>
      <c r="J1336" s="684"/>
      <c r="K1336" s="103"/>
      <c r="L1336" s="103"/>
      <c r="M1336" s="103"/>
      <c r="N1336" s="103"/>
      <c r="O1336" s="103"/>
      <c r="P1336" s="103"/>
      <c r="Q1336" s="103"/>
      <c r="R1336" s="103"/>
      <c r="S1336" s="103"/>
    </row>
    <row r="1337" spans="1:19" ht="15.6" customHeight="1" x14ac:dyDescent="0.25">
      <c r="A1337" s="554">
        <v>160134</v>
      </c>
      <c r="B1337" s="874" t="s">
        <v>6696</v>
      </c>
      <c r="C1337" s="875"/>
      <c r="D1337" s="867" t="s">
        <v>2247</v>
      </c>
      <c r="E1337" s="859"/>
      <c r="F1337" s="551" t="s">
        <v>1952</v>
      </c>
      <c r="G1337" s="555" t="s">
        <v>6596</v>
      </c>
      <c r="H1337" s="566">
        <v>1400</v>
      </c>
      <c r="I1337" s="684"/>
      <c r="J1337" s="684"/>
      <c r="K1337" s="103"/>
      <c r="L1337" s="103"/>
      <c r="M1337" s="103"/>
      <c r="N1337" s="103"/>
      <c r="O1337" s="103"/>
      <c r="P1337" s="103"/>
      <c r="Q1337" s="103"/>
      <c r="R1337" s="103"/>
      <c r="S1337" s="103"/>
    </row>
    <row r="1338" spans="1:19" ht="15.6" customHeight="1" x14ac:dyDescent="0.25">
      <c r="A1338" s="554">
        <v>160135</v>
      </c>
      <c r="B1338" s="874" t="s">
        <v>6697</v>
      </c>
      <c r="C1338" s="875"/>
      <c r="D1338" s="867" t="s">
        <v>2247</v>
      </c>
      <c r="E1338" s="859"/>
      <c r="F1338" s="551" t="s">
        <v>1952</v>
      </c>
      <c r="G1338" s="555" t="s">
        <v>6596</v>
      </c>
      <c r="H1338" s="566">
        <v>1400</v>
      </c>
      <c r="I1338" s="684"/>
      <c r="J1338" s="684"/>
      <c r="K1338" s="103"/>
      <c r="L1338" s="103"/>
      <c r="M1338" s="103"/>
      <c r="N1338" s="103"/>
      <c r="O1338" s="103"/>
      <c r="P1338" s="103"/>
      <c r="Q1338" s="103"/>
      <c r="R1338" s="103"/>
      <c r="S1338" s="103"/>
    </row>
    <row r="1339" spans="1:19" ht="15.6" customHeight="1" x14ac:dyDescent="0.25">
      <c r="A1339" s="554">
        <v>160136</v>
      </c>
      <c r="B1339" s="874" t="s">
        <v>6698</v>
      </c>
      <c r="C1339" s="875"/>
      <c r="D1339" s="867" t="s">
        <v>2247</v>
      </c>
      <c r="E1339" s="859"/>
      <c r="F1339" s="551" t="s">
        <v>1952</v>
      </c>
      <c r="G1339" s="555" t="s">
        <v>6596</v>
      </c>
      <c r="H1339" s="566">
        <v>1400</v>
      </c>
      <c r="I1339" s="684"/>
      <c r="J1339" s="684"/>
      <c r="K1339" s="103"/>
      <c r="L1339" s="103"/>
      <c r="M1339" s="103"/>
      <c r="N1339" s="103"/>
      <c r="O1339" s="103"/>
      <c r="P1339" s="103"/>
      <c r="Q1339" s="103"/>
      <c r="R1339" s="103"/>
      <c r="S1339" s="103"/>
    </row>
    <row r="1340" spans="1:19" ht="15.6" customHeight="1" x14ac:dyDescent="0.25">
      <c r="A1340" s="554">
        <v>160137</v>
      </c>
      <c r="B1340" s="874" t="s">
        <v>6699</v>
      </c>
      <c r="C1340" s="875"/>
      <c r="D1340" s="867" t="s">
        <v>2247</v>
      </c>
      <c r="E1340" s="859"/>
      <c r="F1340" s="551" t="s">
        <v>1952</v>
      </c>
      <c r="G1340" s="555" t="s">
        <v>6596</v>
      </c>
      <c r="H1340" s="566">
        <v>1400</v>
      </c>
      <c r="I1340" s="684"/>
      <c r="J1340" s="684"/>
      <c r="K1340" s="103"/>
      <c r="L1340" s="103"/>
      <c r="M1340" s="103"/>
      <c r="N1340" s="103"/>
      <c r="O1340" s="103"/>
      <c r="P1340" s="103"/>
      <c r="Q1340" s="103"/>
      <c r="R1340" s="103"/>
      <c r="S1340" s="103"/>
    </row>
    <row r="1341" spans="1:19" ht="15.6" customHeight="1" x14ac:dyDescent="0.25">
      <c r="A1341" s="554">
        <v>160138</v>
      </c>
      <c r="B1341" s="874" t="s">
        <v>6700</v>
      </c>
      <c r="C1341" s="875"/>
      <c r="D1341" s="867" t="s">
        <v>2247</v>
      </c>
      <c r="E1341" s="859"/>
      <c r="F1341" s="551" t="s">
        <v>1952</v>
      </c>
      <c r="G1341" s="555" t="s">
        <v>6596</v>
      </c>
      <c r="H1341" s="566">
        <v>1400</v>
      </c>
      <c r="I1341" s="684"/>
      <c r="J1341" s="684"/>
      <c r="K1341" s="103"/>
      <c r="L1341" s="103"/>
      <c r="M1341" s="103"/>
      <c r="N1341" s="103"/>
      <c r="O1341" s="103"/>
      <c r="P1341" s="103"/>
      <c r="Q1341" s="103"/>
      <c r="R1341" s="103"/>
      <c r="S1341" s="103"/>
    </row>
    <row r="1342" spans="1:19" ht="15.6" customHeight="1" x14ac:dyDescent="0.25">
      <c r="A1342" s="554">
        <v>160139</v>
      </c>
      <c r="B1342" s="874" t="s">
        <v>6701</v>
      </c>
      <c r="C1342" s="875"/>
      <c r="D1342" s="867" t="s">
        <v>2247</v>
      </c>
      <c r="E1342" s="859"/>
      <c r="F1342" s="551" t="s">
        <v>1952</v>
      </c>
      <c r="G1342" s="555" t="s">
        <v>6596</v>
      </c>
      <c r="H1342" s="566">
        <v>1400</v>
      </c>
      <c r="I1342" s="684"/>
      <c r="J1342" s="684"/>
      <c r="K1342" s="103"/>
      <c r="L1342" s="103"/>
      <c r="M1342" s="103"/>
      <c r="N1342" s="103"/>
      <c r="O1342" s="103"/>
      <c r="P1342" s="103"/>
      <c r="Q1342" s="103"/>
      <c r="R1342" s="103"/>
      <c r="S1342" s="103"/>
    </row>
    <row r="1343" spans="1:19" ht="15.6" customHeight="1" x14ac:dyDescent="0.25">
      <c r="A1343" s="554">
        <v>160140</v>
      </c>
      <c r="B1343" s="874" t="s">
        <v>6702</v>
      </c>
      <c r="C1343" s="875"/>
      <c r="D1343" s="867" t="s">
        <v>2247</v>
      </c>
      <c r="E1343" s="859"/>
      <c r="F1343" s="551" t="s">
        <v>1952</v>
      </c>
      <c r="G1343" s="555" t="s">
        <v>6596</v>
      </c>
      <c r="H1343" s="566">
        <v>1400</v>
      </c>
      <c r="I1343" s="684"/>
      <c r="J1343" s="684"/>
      <c r="K1343" s="103"/>
      <c r="L1343" s="103"/>
      <c r="M1343" s="103"/>
      <c r="N1343" s="103"/>
      <c r="O1343" s="103"/>
      <c r="P1343" s="103"/>
      <c r="Q1343" s="103"/>
      <c r="R1343" s="103"/>
      <c r="S1343" s="103"/>
    </row>
    <row r="1344" spans="1:19" ht="15.6" customHeight="1" x14ac:dyDescent="0.25">
      <c r="A1344" s="554">
        <v>160141</v>
      </c>
      <c r="B1344" s="874" t="s">
        <v>6703</v>
      </c>
      <c r="C1344" s="875"/>
      <c r="D1344" s="867" t="s">
        <v>2247</v>
      </c>
      <c r="E1344" s="859"/>
      <c r="F1344" s="551" t="s">
        <v>1952</v>
      </c>
      <c r="G1344" s="555" t="s">
        <v>6596</v>
      </c>
      <c r="H1344" s="566">
        <v>1400</v>
      </c>
      <c r="I1344" s="684"/>
      <c r="J1344" s="684"/>
      <c r="K1344" s="103"/>
      <c r="L1344" s="103"/>
      <c r="M1344" s="103"/>
      <c r="N1344" s="103"/>
      <c r="O1344" s="103"/>
      <c r="P1344" s="103"/>
      <c r="Q1344" s="103"/>
      <c r="R1344" s="103"/>
      <c r="S1344" s="103"/>
    </row>
    <row r="1345" spans="1:19" ht="15.6" customHeight="1" x14ac:dyDescent="0.25">
      <c r="A1345" s="554">
        <v>160142</v>
      </c>
      <c r="B1345" s="874" t="s">
        <v>6704</v>
      </c>
      <c r="C1345" s="875"/>
      <c r="D1345" s="867" t="s">
        <v>2247</v>
      </c>
      <c r="E1345" s="859"/>
      <c r="F1345" s="551" t="s">
        <v>1952</v>
      </c>
      <c r="G1345" s="555" t="s">
        <v>6596</v>
      </c>
      <c r="H1345" s="566">
        <v>1400</v>
      </c>
      <c r="I1345" s="684"/>
      <c r="J1345" s="684"/>
      <c r="K1345" s="103"/>
      <c r="L1345" s="103"/>
      <c r="M1345" s="103"/>
      <c r="N1345" s="103"/>
      <c r="O1345" s="103"/>
      <c r="P1345" s="103"/>
      <c r="Q1345" s="103"/>
      <c r="R1345" s="103"/>
      <c r="S1345" s="103"/>
    </row>
    <row r="1346" spans="1:19" ht="15.6" customHeight="1" x14ac:dyDescent="0.25">
      <c r="A1346" s="554">
        <v>160143</v>
      </c>
      <c r="B1346" s="874" t="s">
        <v>6705</v>
      </c>
      <c r="C1346" s="875"/>
      <c r="D1346" s="867" t="s">
        <v>2247</v>
      </c>
      <c r="E1346" s="859"/>
      <c r="F1346" s="551" t="s">
        <v>1952</v>
      </c>
      <c r="G1346" s="555" t="s">
        <v>6596</v>
      </c>
      <c r="H1346" s="566">
        <v>1400</v>
      </c>
      <c r="I1346" s="684"/>
      <c r="J1346" s="684"/>
      <c r="K1346" s="103"/>
      <c r="L1346" s="103"/>
      <c r="M1346" s="103"/>
      <c r="N1346" s="103"/>
      <c r="O1346" s="103"/>
      <c r="P1346" s="103"/>
      <c r="Q1346" s="103"/>
      <c r="R1346" s="103"/>
      <c r="S1346" s="103"/>
    </row>
    <row r="1347" spans="1:19" ht="15.6" customHeight="1" x14ac:dyDescent="0.25">
      <c r="A1347" s="116" t="s">
        <v>6706</v>
      </c>
      <c r="B1347" s="118"/>
      <c r="C1347" s="118"/>
      <c r="D1347" s="118"/>
      <c r="E1347" s="118"/>
      <c r="F1347" s="117"/>
      <c r="G1347" s="117"/>
      <c r="H1347" s="117"/>
      <c r="I1347" s="117"/>
      <c r="J1347" s="117"/>
      <c r="K1347" s="103"/>
      <c r="L1347" s="103"/>
      <c r="M1347" s="103"/>
      <c r="N1347" s="103"/>
      <c r="O1347" s="103"/>
      <c r="P1347" s="103"/>
      <c r="Q1347" s="103"/>
      <c r="R1347" s="103"/>
      <c r="S1347" s="103"/>
    </row>
    <row r="1348" spans="1:19" ht="15.6" customHeight="1" x14ac:dyDescent="0.25">
      <c r="A1348" s="554">
        <v>160145</v>
      </c>
      <c r="B1348" s="874" t="s">
        <v>6707</v>
      </c>
      <c r="C1348" s="875"/>
      <c r="D1348" s="867" t="s">
        <v>2247</v>
      </c>
      <c r="E1348" s="859"/>
      <c r="F1348" s="551" t="s">
        <v>1952</v>
      </c>
      <c r="G1348" s="555" t="s">
        <v>6596</v>
      </c>
      <c r="H1348" s="566">
        <v>1400</v>
      </c>
      <c r="I1348" s="684"/>
      <c r="J1348" s="684"/>
      <c r="K1348" s="103"/>
      <c r="L1348" s="103"/>
      <c r="M1348" s="103"/>
      <c r="N1348" s="103"/>
      <c r="O1348" s="103"/>
      <c r="P1348" s="103"/>
      <c r="Q1348" s="103"/>
      <c r="R1348" s="103"/>
      <c r="S1348" s="103"/>
    </row>
    <row r="1349" spans="1:19" ht="15.6" customHeight="1" x14ac:dyDescent="0.25">
      <c r="A1349" s="554">
        <v>160146</v>
      </c>
      <c r="B1349" s="874" t="s">
        <v>6708</v>
      </c>
      <c r="C1349" s="875"/>
      <c r="D1349" s="867" t="s">
        <v>2247</v>
      </c>
      <c r="E1349" s="859"/>
      <c r="F1349" s="551" t="s">
        <v>1952</v>
      </c>
      <c r="G1349" s="555" t="s">
        <v>6596</v>
      </c>
      <c r="H1349" s="566">
        <v>1400</v>
      </c>
      <c r="I1349" s="684"/>
      <c r="J1349" s="684"/>
      <c r="K1349" s="103"/>
      <c r="L1349" s="103"/>
      <c r="M1349" s="103"/>
      <c r="N1349" s="103"/>
      <c r="O1349" s="103"/>
      <c r="P1349" s="103"/>
      <c r="Q1349" s="103"/>
      <c r="R1349" s="103"/>
      <c r="S1349" s="103"/>
    </row>
    <row r="1350" spans="1:19" ht="15.6" customHeight="1" x14ac:dyDescent="0.25">
      <c r="A1350" s="554">
        <v>160147</v>
      </c>
      <c r="B1350" s="874" t="s">
        <v>6709</v>
      </c>
      <c r="C1350" s="875"/>
      <c r="D1350" s="867" t="s">
        <v>2247</v>
      </c>
      <c r="E1350" s="859"/>
      <c r="F1350" s="551" t="s">
        <v>1952</v>
      </c>
      <c r="G1350" s="555" t="s">
        <v>6596</v>
      </c>
      <c r="H1350" s="566">
        <v>1400</v>
      </c>
      <c r="I1350" s="684"/>
      <c r="J1350" s="684"/>
      <c r="K1350" s="103"/>
      <c r="L1350" s="103"/>
      <c r="M1350" s="103"/>
      <c r="N1350" s="103"/>
      <c r="O1350" s="103"/>
      <c r="P1350" s="103"/>
      <c r="Q1350" s="103"/>
      <c r="R1350" s="103"/>
      <c r="S1350" s="103"/>
    </row>
    <row r="1351" spans="1:19" ht="15.6" customHeight="1" x14ac:dyDescent="0.25">
      <c r="A1351" s="554">
        <v>160148</v>
      </c>
      <c r="B1351" s="874" t="s">
        <v>6710</v>
      </c>
      <c r="C1351" s="875"/>
      <c r="D1351" s="867" t="s">
        <v>2247</v>
      </c>
      <c r="E1351" s="859"/>
      <c r="F1351" s="551" t="s">
        <v>1952</v>
      </c>
      <c r="G1351" s="555" t="s">
        <v>6596</v>
      </c>
      <c r="H1351" s="566">
        <v>1400</v>
      </c>
      <c r="I1351" s="684"/>
      <c r="J1351" s="684"/>
      <c r="K1351" s="103"/>
      <c r="L1351" s="103"/>
      <c r="M1351" s="103"/>
      <c r="N1351" s="103"/>
      <c r="O1351" s="103"/>
      <c r="P1351" s="103"/>
      <c r="Q1351" s="103"/>
      <c r="R1351" s="103"/>
      <c r="S1351" s="103"/>
    </row>
    <row r="1352" spans="1:19" ht="15.6" customHeight="1" x14ac:dyDescent="0.25">
      <c r="A1352" s="554">
        <v>160149</v>
      </c>
      <c r="B1352" s="874" t="s">
        <v>6711</v>
      </c>
      <c r="C1352" s="875"/>
      <c r="D1352" s="867" t="s">
        <v>2247</v>
      </c>
      <c r="E1352" s="859"/>
      <c r="F1352" s="551" t="s">
        <v>1952</v>
      </c>
      <c r="G1352" s="555" t="s">
        <v>6596</v>
      </c>
      <c r="H1352" s="566">
        <v>1400</v>
      </c>
      <c r="I1352" s="684"/>
      <c r="J1352" s="684"/>
      <c r="K1352" s="103"/>
      <c r="L1352" s="103"/>
      <c r="M1352" s="103"/>
      <c r="N1352" s="103"/>
      <c r="O1352" s="103"/>
      <c r="P1352" s="103"/>
      <c r="Q1352" s="103"/>
      <c r="R1352" s="103"/>
      <c r="S1352" s="103"/>
    </row>
    <row r="1353" spans="1:19" ht="15.6" customHeight="1" x14ac:dyDescent="0.25">
      <c r="A1353" s="554">
        <v>160150</v>
      </c>
      <c r="B1353" s="874" t="s">
        <v>6712</v>
      </c>
      <c r="C1353" s="875"/>
      <c r="D1353" s="867" t="s">
        <v>2247</v>
      </c>
      <c r="E1353" s="859"/>
      <c r="F1353" s="551" t="s">
        <v>1952</v>
      </c>
      <c r="G1353" s="555" t="s">
        <v>6596</v>
      </c>
      <c r="H1353" s="566">
        <v>1400</v>
      </c>
      <c r="I1353" s="684"/>
      <c r="J1353" s="684"/>
      <c r="K1353" s="103"/>
      <c r="L1353" s="103"/>
      <c r="M1353" s="103"/>
      <c r="N1353" s="103"/>
      <c r="O1353" s="103"/>
      <c r="P1353" s="103"/>
      <c r="Q1353" s="103"/>
      <c r="R1353" s="103"/>
      <c r="S1353" s="103"/>
    </row>
    <row r="1354" spans="1:19" ht="15.6" customHeight="1" x14ac:dyDescent="0.25">
      <c r="A1354" s="554">
        <v>160151</v>
      </c>
      <c r="B1354" s="874" t="s">
        <v>6713</v>
      </c>
      <c r="C1354" s="875"/>
      <c r="D1354" s="867" t="s">
        <v>2247</v>
      </c>
      <c r="E1354" s="859"/>
      <c r="F1354" s="551" t="s">
        <v>1952</v>
      </c>
      <c r="G1354" s="555" t="s">
        <v>6596</v>
      </c>
      <c r="H1354" s="566">
        <v>1400</v>
      </c>
      <c r="I1354" s="684"/>
      <c r="J1354" s="684"/>
      <c r="K1354" s="103"/>
      <c r="L1354" s="103"/>
      <c r="M1354" s="103"/>
      <c r="N1354" s="103"/>
      <c r="O1354" s="103"/>
      <c r="P1354" s="103"/>
      <c r="Q1354" s="103"/>
      <c r="R1354" s="103"/>
      <c r="S1354" s="103"/>
    </row>
    <row r="1355" spans="1:19" ht="15.6" customHeight="1" x14ac:dyDescent="0.25">
      <c r="A1355" s="554">
        <v>160152</v>
      </c>
      <c r="B1355" s="874" t="s">
        <v>6714</v>
      </c>
      <c r="C1355" s="875"/>
      <c r="D1355" s="867" t="s">
        <v>2247</v>
      </c>
      <c r="E1355" s="859"/>
      <c r="F1355" s="551" t="s">
        <v>1952</v>
      </c>
      <c r="G1355" s="555" t="s">
        <v>6596</v>
      </c>
      <c r="H1355" s="566">
        <v>1400</v>
      </c>
      <c r="I1355" s="684"/>
      <c r="J1355" s="684"/>
      <c r="K1355" s="103"/>
      <c r="L1355" s="103"/>
      <c r="M1355" s="103"/>
      <c r="N1355" s="103"/>
      <c r="O1355" s="103"/>
      <c r="P1355" s="103"/>
      <c r="Q1355" s="103"/>
      <c r="R1355" s="103"/>
      <c r="S1355" s="103"/>
    </row>
    <row r="1356" spans="1:19" ht="15.6" customHeight="1" x14ac:dyDescent="0.25">
      <c r="A1356" s="554">
        <v>160153</v>
      </c>
      <c r="B1356" s="874" t="s">
        <v>6715</v>
      </c>
      <c r="C1356" s="875"/>
      <c r="D1356" s="867" t="s">
        <v>2247</v>
      </c>
      <c r="E1356" s="859"/>
      <c r="F1356" s="551" t="s">
        <v>1952</v>
      </c>
      <c r="G1356" s="555" t="s">
        <v>6596</v>
      </c>
      <c r="H1356" s="566">
        <v>1400</v>
      </c>
      <c r="I1356" s="684"/>
      <c r="J1356" s="684"/>
      <c r="K1356" s="103"/>
      <c r="L1356" s="103"/>
      <c r="M1356" s="103"/>
      <c r="N1356" s="103"/>
      <c r="O1356" s="103"/>
      <c r="P1356" s="103"/>
      <c r="Q1356" s="103"/>
      <c r="R1356" s="103"/>
      <c r="S1356" s="103"/>
    </row>
    <row r="1357" spans="1:19" ht="15.6" customHeight="1" x14ac:dyDescent="0.25">
      <c r="A1357" s="554">
        <v>160154</v>
      </c>
      <c r="B1357" s="874" t="s">
        <v>6716</v>
      </c>
      <c r="C1357" s="875"/>
      <c r="D1357" s="867" t="s">
        <v>2247</v>
      </c>
      <c r="E1357" s="859"/>
      <c r="F1357" s="551" t="s">
        <v>1952</v>
      </c>
      <c r="G1357" s="555" t="s">
        <v>6596</v>
      </c>
      <c r="H1357" s="566">
        <v>1400</v>
      </c>
      <c r="I1357" s="684"/>
      <c r="J1357" s="684"/>
      <c r="K1357" s="103"/>
      <c r="L1357" s="103"/>
      <c r="M1357" s="103"/>
      <c r="N1357" s="103"/>
      <c r="O1357" s="103"/>
      <c r="P1357" s="103"/>
      <c r="Q1357" s="103"/>
      <c r="R1357" s="103"/>
      <c r="S1357" s="103"/>
    </row>
    <row r="1358" spans="1:19" ht="15.6" customHeight="1" x14ac:dyDescent="0.25">
      <c r="A1358" s="116" t="s">
        <v>6717</v>
      </c>
      <c r="B1358" s="118"/>
      <c r="C1358" s="118"/>
      <c r="D1358" s="118"/>
      <c r="E1358" s="118"/>
      <c r="F1358" s="117"/>
      <c r="G1358" s="117"/>
      <c r="H1358" s="117"/>
      <c r="I1358" s="117"/>
      <c r="J1358" s="117"/>
      <c r="K1358" s="103"/>
      <c r="L1358" s="103"/>
      <c r="M1358" s="103"/>
      <c r="N1358" s="103"/>
      <c r="O1358" s="103"/>
      <c r="P1358" s="103"/>
      <c r="Q1358" s="103"/>
      <c r="R1358" s="103"/>
      <c r="S1358" s="103"/>
    </row>
    <row r="1359" spans="1:19" ht="15.6" customHeight="1" x14ac:dyDescent="0.25">
      <c r="A1359" s="554">
        <v>160156</v>
      </c>
      <c r="B1359" s="874" t="s">
        <v>6718</v>
      </c>
      <c r="C1359" s="875"/>
      <c r="D1359" s="867" t="s">
        <v>2247</v>
      </c>
      <c r="E1359" s="859"/>
      <c r="F1359" s="551" t="s">
        <v>1952</v>
      </c>
      <c r="G1359" s="555" t="s">
        <v>6596</v>
      </c>
      <c r="H1359" s="566">
        <v>1400</v>
      </c>
      <c r="I1359" s="684"/>
      <c r="J1359" s="684"/>
      <c r="K1359" s="103"/>
      <c r="L1359" s="103"/>
      <c r="M1359" s="103"/>
      <c r="N1359" s="103"/>
      <c r="O1359" s="103"/>
      <c r="P1359" s="103"/>
      <c r="Q1359" s="103"/>
      <c r="R1359" s="103"/>
      <c r="S1359" s="103"/>
    </row>
    <row r="1360" spans="1:19" ht="15.6" customHeight="1" x14ac:dyDescent="0.25">
      <c r="A1360" s="554">
        <v>160157</v>
      </c>
      <c r="B1360" s="874" t="s">
        <v>6719</v>
      </c>
      <c r="C1360" s="875"/>
      <c r="D1360" s="867" t="s">
        <v>2247</v>
      </c>
      <c r="E1360" s="859"/>
      <c r="F1360" s="551" t="s">
        <v>1952</v>
      </c>
      <c r="G1360" s="555" t="s">
        <v>6596</v>
      </c>
      <c r="H1360" s="566">
        <v>1400</v>
      </c>
      <c r="I1360" s="684"/>
      <c r="J1360" s="684"/>
      <c r="K1360" s="103"/>
      <c r="L1360" s="103"/>
      <c r="M1360" s="103"/>
      <c r="N1360" s="103"/>
      <c r="O1360" s="103"/>
      <c r="P1360" s="103"/>
      <c r="Q1360" s="103"/>
      <c r="R1360" s="103"/>
      <c r="S1360" s="103"/>
    </row>
    <row r="1361" spans="1:19" ht="15.6" customHeight="1" x14ac:dyDescent="0.25">
      <c r="A1361" s="554">
        <v>160158</v>
      </c>
      <c r="B1361" s="874" t="s">
        <v>6720</v>
      </c>
      <c r="C1361" s="875"/>
      <c r="D1361" s="867" t="s">
        <v>2247</v>
      </c>
      <c r="E1361" s="859"/>
      <c r="F1361" s="551" t="s">
        <v>1952</v>
      </c>
      <c r="G1361" s="555" t="s">
        <v>6596</v>
      </c>
      <c r="H1361" s="566">
        <v>1400</v>
      </c>
      <c r="I1361" s="684"/>
      <c r="J1361" s="684"/>
      <c r="K1361" s="103"/>
      <c r="L1361" s="103"/>
      <c r="M1361" s="103"/>
      <c r="N1361" s="103"/>
      <c r="O1361" s="103"/>
      <c r="P1361" s="103"/>
      <c r="Q1361" s="103"/>
      <c r="R1361" s="103"/>
      <c r="S1361" s="103"/>
    </row>
    <row r="1362" spans="1:19" ht="15.6" customHeight="1" x14ac:dyDescent="0.25">
      <c r="A1362" s="554">
        <v>160159</v>
      </c>
      <c r="B1362" s="874" t="s">
        <v>6721</v>
      </c>
      <c r="C1362" s="875"/>
      <c r="D1362" s="867" t="s">
        <v>2247</v>
      </c>
      <c r="E1362" s="859"/>
      <c r="F1362" s="551" t="s">
        <v>1952</v>
      </c>
      <c r="G1362" s="555" t="s">
        <v>6596</v>
      </c>
      <c r="H1362" s="566">
        <v>1400</v>
      </c>
      <c r="I1362" s="684"/>
      <c r="J1362" s="684"/>
      <c r="K1362" s="103"/>
      <c r="L1362" s="103"/>
      <c r="M1362" s="103"/>
      <c r="N1362" s="103"/>
      <c r="O1362" s="103"/>
      <c r="P1362" s="103"/>
      <c r="Q1362" s="103"/>
      <c r="R1362" s="103"/>
      <c r="S1362" s="103"/>
    </row>
    <row r="1363" spans="1:19" ht="15.6" customHeight="1" x14ac:dyDescent="0.25">
      <c r="A1363" s="554">
        <v>160160</v>
      </c>
      <c r="B1363" s="874" t="s">
        <v>6722</v>
      </c>
      <c r="C1363" s="875"/>
      <c r="D1363" s="867" t="s">
        <v>2247</v>
      </c>
      <c r="E1363" s="859"/>
      <c r="F1363" s="551" t="s">
        <v>1952</v>
      </c>
      <c r="G1363" s="555" t="s">
        <v>6596</v>
      </c>
      <c r="H1363" s="566">
        <v>1400</v>
      </c>
      <c r="I1363" s="684"/>
      <c r="J1363" s="684"/>
      <c r="K1363" s="103"/>
      <c r="L1363" s="103"/>
      <c r="M1363" s="103"/>
      <c r="N1363" s="103"/>
      <c r="O1363" s="103"/>
      <c r="P1363" s="103"/>
      <c r="Q1363" s="103"/>
      <c r="R1363" s="103"/>
      <c r="S1363" s="103"/>
    </row>
    <row r="1364" spans="1:19" ht="15.6" customHeight="1" x14ac:dyDescent="0.25">
      <c r="A1364" s="554">
        <v>160161</v>
      </c>
      <c r="B1364" s="874" t="s">
        <v>6723</v>
      </c>
      <c r="C1364" s="875"/>
      <c r="D1364" s="867" t="s">
        <v>2247</v>
      </c>
      <c r="E1364" s="859"/>
      <c r="F1364" s="551" t="s">
        <v>1952</v>
      </c>
      <c r="G1364" s="555" t="s">
        <v>6596</v>
      </c>
      <c r="H1364" s="566">
        <v>1400</v>
      </c>
      <c r="I1364" s="684"/>
      <c r="J1364" s="684"/>
      <c r="K1364" s="103"/>
      <c r="L1364" s="103"/>
      <c r="M1364" s="103"/>
      <c r="N1364" s="103"/>
      <c r="O1364" s="103"/>
      <c r="P1364" s="103"/>
      <c r="Q1364" s="103"/>
      <c r="R1364" s="103"/>
      <c r="S1364" s="103"/>
    </row>
    <row r="1365" spans="1:19" ht="15.6" customHeight="1" x14ac:dyDescent="0.25">
      <c r="A1365" s="554">
        <v>160162</v>
      </c>
      <c r="B1365" s="874" t="s">
        <v>6724</v>
      </c>
      <c r="C1365" s="875"/>
      <c r="D1365" s="867" t="s">
        <v>2247</v>
      </c>
      <c r="E1365" s="859"/>
      <c r="F1365" s="551" t="s">
        <v>1952</v>
      </c>
      <c r="G1365" s="555" t="s">
        <v>6596</v>
      </c>
      <c r="H1365" s="566">
        <v>1400</v>
      </c>
      <c r="I1365" s="684"/>
      <c r="J1365" s="684"/>
      <c r="K1365" s="103"/>
      <c r="L1365" s="103"/>
      <c r="M1365" s="103"/>
      <c r="N1365" s="103"/>
      <c r="O1365" s="103"/>
      <c r="P1365" s="103"/>
      <c r="Q1365" s="103"/>
      <c r="R1365" s="103"/>
      <c r="S1365" s="103"/>
    </row>
    <row r="1366" spans="1:19" ht="15.6" customHeight="1" x14ac:dyDescent="0.25">
      <c r="A1366" s="554">
        <v>160163</v>
      </c>
      <c r="B1366" s="874" t="s">
        <v>6725</v>
      </c>
      <c r="C1366" s="875"/>
      <c r="D1366" s="867" t="s">
        <v>2247</v>
      </c>
      <c r="E1366" s="859"/>
      <c r="F1366" s="551" t="s">
        <v>1952</v>
      </c>
      <c r="G1366" s="555" t="s">
        <v>6596</v>
      </c>
      <c r="H1366" s="566">
        <v>1400</v>
      </c>
      <c r="I1366" s="684"/>
      <c r="J1366" s="684"/>
      <c r="K1366" s="103"/>
      <c r="L1366" s="103"/>
      <c r="M1366" s="103"/>
      <c r="N1366" s="103"/>
      <c r="O1366" s="103"/>
      <c r="P1366" s="103"/>
      <c r="Q1366" s="103"/>
      <c r="R1366" s="103"/>
      <c r="S1366" s="103"/>
    </row>
    <row r="1367" spans="1:19" ht="15.6" customHeight="1" x14ac:dyDescent="0.25">
      <c r="A1367" s="554">
        <v>160164</v>
      </c>
      <c r="B1367" s="874" t="s">
        <v>6726</v>
      </c>
      <c r="C1367" s="875"/>
      <c r="D1367" s="867" t="s">
        <v>2247</v>
      </c>
      <c r="E1367" s="859"/>
      <c r="F1367" s="551" t="s">
        <v>1952</v>
      </c>
      <c r="G1367" s="555" t="s">
        <v>6596</v>
      </c>
      <c r="H1367" s="566">
        <v>1400</v>
      </c>
      <c r="I1367" s="684"/>
      <c r="J1367" s="684"/>
      <c r="K1367" s="103"/>
      <c r="L1367" s="103"/>
      <c r="M1367" s="103"/>
      <c r="N1367" s="103"/>
      <c r="O1367" s="103"/>
      <c r="P1367" s="103"/>
      <c r="Q1367" s="103"/>
      <c r="R1367" s="103"/>
      <c r="S1367" s="103"/>
    </row>
    <row r="1368" spans="1:19" ht="15.6" customHeight="1" x14ac:dyDescent="0.25">
      <c r="A1368" s="554">
        <v>160165</v>
      </c>
      <c r="B1368" s="874" t="s">
        <v>6727</v>
      </c>
      <c r="C1368" s="875"/>
      <c r="D1368" s="867" t="s">
        <v>2247</v>
      </c>
      <c r="E1368" s="859"/>
      <c r="F1368" s="551" t="s">
        <v>1952</v>
      </c>
      <c r="G1368" s="555" t="s">
        <v>6596</v>
      </c>
      <c r="H1368" s="566">
        <v>1400</v>
      </c>
      <c r="I1368" s="684"/>
      <c r="J1368" s="684"/>
      <c r="K1368" s="103"/>
      <c r="L1368" s="103"/>
      <c r="M1368" s="103"/>
      <c r="N1368" s="103"/>
      <c r="O1368" s="103"/>
      <c r="P1368" s="103"/>
      <c r="Q1368" s="103"/>
      <c r="R1368" s="103"/>
      <c r="S1368" s="103"/>
    </row>
    <row r="1369" spans="1:19" ht="15.6" customHeight="1" x14ac:dyDescent="0.25">
      <c r="A1369" s="554">
        <v>160166</v>
      </c>
      <c r="B1369" s="874" t="s">
        <v>6728</v>
      </c>
      <c r="C1369" s="875"/>
      <c r="D1369" s="867" t="s">
        <v>2247</v>
      </c>
      <c r="E1369" s="859"/>
      <c r="F1369" s="551" t="s">
        <v>1952</v>
      </c>
      <c r="G1369" s="555" t="s">
        <v>6596</v>
      </c>
      <c r="H1369" s="566">
        <v>1400</v>
      </c>
      <c r="I1369" s="684"/>
      <c r="J1369" s="684"/>
      <c r="K1369" s="103"/>
      <c r="L1369" s="103"/>
      <c r="M1369" s="103"/>
      <c r="N1369" s="103"/>
      <c r="O1369" s="103"/>
      <c r="P1369" s="103"/>
      <c r="Q1369" s="103"/>
      <c r="R1369" s="103"/>
      <c r="S1369" s="103"/>
    </row>
    <row r="1370" spans="1:19" ht="15.6" customHeight="1" x14ac:dyDescent="0.25">
      <c r="A1370" s="554">
        <v>160167</v>
      </c>
      <c r="B1370" s="874" t="s">
        <v>6729</v>
      </c>
      <c r="C1370" s="875"/>
      <c r="D1370" s="867" t="s">
        <v>2247</v>
      </c>
      <c r="E1370" s="859"/>
      <c r="F1370" s="551" t="s">
        <v>1952</v>
      </c>
      <c r="G1370" s="555" t="s">
        <v>6596</v>
      </c>
      <c r="H1370" s="566">
        <v>1400</v>
      </c>
      <c r="I1370" s="684"/>
      <c r="J1370" s="684"/>
      <c r="K1370" s="103"/>
      <c r="L1370" s="103"/>
      <c r="M1370" s="103"/>
      <c r="N1370" s="103"/>
      <c r="O1370" s="103"/>
      <c r="P1370" s="103"/>
      <c r="Q1370" s="103"/>
      <c r="R1370" s="103"/>
      <c r="S1370" s="103"/>
    </row>
    <row r="1371" spans="1:19" ht="15.6" customHeight="1" x14ac:dyDescent="0.25">
      <c r="A1371" s="554">
        <v>160168</v>
      </c>
      <c r="B1371" s="874" t="s">
        <v>6730</v>
      </c>
      <c r="C1371" s="875"/>
      <c r="D1371" s="867" t="s">
        <v>2247</v>
      </c>
      <c r="E1371" s="859"/>
      <c r="F1371" s="551" t="s">
        <v>1952</v>
      </c>
      <c r="G1371" s="555" t="s">
        <v>6596</v>
      </c>
      <c r="H1371" s="566">
        <v>1400</v>
      </c>
      <c r="I1371" s="684"/>
      <c r="J1371" s="684"/>
      <c r="K1371" s="103"/>
      <c r="L1371" s="103"/>
      <c r="M1371" s="103"/>
      <c r="N1371" s="103"/>
      <c r="O1371" s="103"/>
      <c r="P1371" s="103"/>
      <c r="Q1371" s="103"/>
      <c r="R1371" s="103"/>
      <c r="S1371" s="103"/>
    </row>
    <row r="1372" spans="1:19" ht="15.6" customHeight="1" x14ac:dyDescent="0.25">
      <c r="A1372" s="554">
        <v>160169</v>
      </c>
      <c r="B1372" s="874" t="s">
        <v>6731</v>
      </c>
      <c r="C1372" s="875"/>
      <c r="D1372" s="867" t="s">
        <v>2247</v>
      </c>
      <c r="E1372" s="859"/>
      <c r="F1372" s="551" t="s">
        <v>1952</v>
      </c>
      <c r="G1372" s="555" t="s">
        <v>6596</v>
      </c>
      <c r="H1372" s="566">
        <v>1400</v>
      </c>
      <c r="I1372" s="684"/>
      <c r="J1372" s="684"/>
      <c r="K1372" s="103"/>
      <c r="L1372" s="103"/>
      <c r="M1372" s="103"/>
      <c r="N1372" s="103"/>
      <c r="O1372" s="103"/>
      <c r="P1372" s="103"/>
      <c r="Q1372" s="103"/>
      <c r="R1372" s="103"/>
      <c r="S1372" s="103"/>
    </row>
    <row r="1373" spans="1:19" ht="15.6" customHeight="1" x14ac:dyDescent="0.25">
      <c r="A1373" s="554">
        <v>160170</v>
      </c>
      <c r="B1373" s="874" t="s">
        <v>6732</v>
      </c>
      <c r="C1373" s="875"/>
      <c r="D1373" s="867" t="s">
        <v>2247</v>
      </c>
      <c r="E1373" s="859"/>
      <c r="F1373" s="551" t="s">
        <v>1952</v>
      </c>
      <c r="G1373" s="555" t="s">
        <v>6596</v>
      </c>
      <c r="H1373" s="566">
        <v>1400</v>
      </c>
      <c r="I1373" s="684"/>
      <c r="J1373" s="684"/>
      <c r="K1373" s="103"/>
      <c r="L1373" s="103"/>
      <c r="M1373" s="103"/>
      <c r="N1373" s="103"/>
      <c r="O1373" s="103"/>
      <c r="P1373" s="103"/>
      <c r="Q1373" s="103"/>
      <c r="R1373" s="103"/>
      <c r="S1373" s="103"/>
    </row>
    <row r="1374" spans="1:19" ht="15.6" customHeight="1" x14ac:dyDescent="0.25">
      <c r="A1374" s="554">
        <v>160171</v>
      </c>
      <c r="B1374" s="874" t="s">
        <v>6733</v>
      </c>
      <c r="C1374" s="875"/>
      <c r="D1374" s="867" t="s">
        <v>2247</v>
      </c>
      <c r="E1374" s="859"/>
      <c r="F1374" s="551" t="s">
        <v>1952</v>
      </c>
      <c r="G1374" s="555" t="s">
        <v>6596</v>
      </c>
      <c r="H1374" s="566">
        <v>1400</v>
      </c>
      <c r="I1374" s="684"/>
      <c r="J1374" s="684"/>
      <c r="K1374" s="103"/>
      <c r="L1374" s="103"/>
      <c r="M1374" s="103"/>
      <c r="N1374" s="103"/>
      <c r="O1374" s="103"/>
      <c r="P1374" s="103"/>
      <c r="Q1374" s="103"/>
      <c r="R1374" s="103"/>
      <c r="S1374" s="103"/>
    </row>
    <row r="1375" spans="1:19" ht="15.6" customHeight="1" x14ac:dyDescent="0.25">
      <c r="A1375" s="554">
        <v>160172</v>
      </c>
      <c r="B1375" s="874" t="s">
        <v>6734</v>
      </c>
      <c r="C1375" s="875"/>
      <c r="D1375" s="867" t="s">
        <v>2247</v>
      </c>
      <c r="E1375" s="859"/>
      <c r="F1375" s="551" t="s">
        <v>1952</v>
      </c>
      <c r="G1375" s="555" t="s">
        <v>6596</v>
      </c>
      <c r="H1375" s="566">
        <v>1400</v>
      </c>
      <c r="I1375" s="684"/>
      <c r="J1375" s="684"/>
      <c r="K1375" s="103"/>
      <c r="L1375" s="103"/>
      <c r="M1375" s="103"/>
      <c r="N1375" s="103"/>
      <c r="O1375" s="103"/>
      <c r="P1375" s="103"/>
      <c r="Q1375" s="103"/>
      <c r="R1375" s="103"/>
      <c r="S1375" s="103"/>
    </row>
    <row r="1376" spans="1:19" ht="15.6" customHeight="1" x14ac:dyDescent="0.25">
      <c r="A1376" s="554">
        <v>160173</v>
      </c>
      <c r="B1376" s="874" t="s">
        <v>6735</v>
      </c>
      <c r="C1376" s="875"/>
      <c r="D1376" s="867" t="s">
        <v>2247</v>
      </c>
      <c r="E1376" s="859"/>
      <c r="F1376" s="551" t="s">
        <v>1952</v>
      </c>
      <c r="G1376" s="555" t="s">
        <v>6596</v>
      </c>
      <c r="H1376" s="566">
        <v>1400</v>
      </c>
      <c r="I1376" s="684"/>
      <c r="J1376" s="684"/>
      <c r="K1376" s="103"/>
      <c r="L1376" s="103"/>
      <c r="M1376" s="103"/>
      <c r="N1376" s="103"/>
      <c r="O1376" s="103"/>
      <c r="P1376" s="103"/>
      <c r="Q1376" s="103"/>
      <c r="R1376" s="103"/>
      <c r="S1376" s="103"/>
    </row>
    <row r="1377" spans="1:19" ht="15.6" customHeight="1" x14ac:dyDescent="0.25">
      <c r="A1377" s="116" t="s">
        <v>6736</v>
      </c>
      <c r="B1377" s="118"/>
      <c r="C1377" s="118"/>
      <c r="D1377" s="118"/>
      <c r="E1377" s="118"/>
      <c r="F1377" s="117"/>
      <c r="G1377" s="117"/>
      <c r="H1377" s="117"/>
      <c r="I1377" s="117"/>
      <c r="J1377" s="117"/>
      <c r="K1377" s="103"/>
      <c r="L1377" s="103"/>
      <c r="M1377" s="103"/>
      <c r="N1377" s="103"/>
      <c r="O1377" s="103"/>
      <c r="P1377" s="103"/>
      <c r="Q1377" s="103"/>
      <c r="R1377" s="103"/>
      <c r="S1377" s="103"/>
    </row>
    <row r="1378" spans="1:19" ht="15.6" customHeight="1" x14ac:dyDescent="0.25">
      <c r="A1378" s="554">
        <v>160175</v>
      </c>
      <c r="B1378" s="874" t="s">
        <v>6737</v>
      </c>
      <c r="C1378" s="875"/>
      <c r="D1378" s="867" t="s">
        <v>2247</v>
      </c>
      <c r="E1378" s="859"/>
      <c r="F1378" s="551" t="s">
        <v>1952</v>
      </c>
      <c r="G1378" s="555" t="s">
        <v>6596</v>
      </c>
      <c r="H1378" s="566">
        <v>1400</v>
      </c>
      <c r="I1378" s="684"/>
      <c r="J1378" s="684"/>
      <c r="K1378" s="103"/>
      <c r="L1378" s="103"/>
      <c r="M1378" s="103"/>
      <c r="N1378" s="103"/>
      <c r="O1378" s="103"/>
      <c r="P1378" s="103"/>
      <c r="Q1378" s="103"/>
      <c r="R1378" s="103"/>
      <c r="S1378" s="103"/>
    </row>
    <row r="1379" spans="1:19" ht="15.6" customHeight="1" x14ac:dyDescent="0.25">
      <c r="A1379" s="554">
        <v>160176</v>
      </c>
      <c r="B1379" s="874" t="s">
        <v>6738</v>
      </c>
      <c r="C1379" s="875"/>
      <c r="D1379" s="867" t="s">
        <v>2247</v>
      </c>
      <c r="E1379" s="859"/>
      <c r="F1379" s="551" t="s">
        <v>1952</v>
      </c>
      <c r="G1379" s="555" t="s">
        <v>6596</v>
      </c>
      <c r="H1379" s="566">
        <v>1400</v>
      </c>
      <c r="I1379" s="684"/>
      <c r="J1379" s="684"/>
      <c r="K1379" s="103"/>
      <c r="L1379" s="103"/>
      <c r="M1379" s="103"/>
      <c r="N1379" s="103"/>
      <c r="O1379" s="103"/>
      <c r="P1379" s="103"/>
      <c r="Q1379" s="103"/>
      <c r="R1379" s="103"/>
      <c r="S1379" s="103"/>
    </row>
    <row r="1380" spans="1:19" ht="15.6" customHeight="1" x14ac:dyDescent="0.25">
      <c r="A1380" s="554">
        <v>160177</v>
      </c>
      <c r="B1380" s="874" t="s">
        <v>6739</v>
      </c>
      <c r="C1380" s="875"/>
      <c r="D1380" s="867" t="s">
        <v>2247</v>
      </c>
      <c r="E1380" s="859"/>
      <c r="F1380" s="551" t="s">
        <v>1952</v>
      </c>
      <c r="G1380" s="555" t="s">
        <v>6596</v>
      </c>
      <c r="H1380" s="566">
        <v>1400</v>
      </c>
      <c r="I1380" s="684"/>
      <c r="J1380" s="684"/>
      <c r="K1380" s="103"/>
      <c r="L1380" s="103"/>
      <c r="M1380" s="103"/>
      <c r="N1380" s="103"/>
      <c r="O1380" s="103"/>
      <c r="P1380" s="103"/>
      <c r="Q1380" s="103"/>
      <c r="R1380" s="103"/>
      <c r="S1380" s="103"/>
    </row>
    <row r="1381" spans="1:19" ht="15.6" customHeight="1" x14ac:dyDescent="0.25">
      <c r="A1381" s="554">
        <v>160178</v>
      </c>
      <c r="B1381" s="874" t="s">
        <v>6740</v>
      </c>
      <c r="C1381" s="875"/>
      <c r="D1381" s="867" t="s">
        <v>2247</v>
      </c>
      <c r="E1381" s="859"/>
      <c r="F1381" s="551" t="s">
        <v>1952</v>
      </c>
      <c r="G1381" s="555" t="s">
        <v>6596</v>
      </c>
      <c r="H1381" s="566">
        <v>1400</v>
      </c>
      <c r="I1381" s="684"/>
      <c r="J1381" s="684"/>
      <c r="K1381" s="103"/>
      <c r="L1381" s="103"/>
      <c r="M1381" s="103"/>
      <c r="N1381" s="103"/>
      <c r="O1381" s="103"/>
      <c r="P1381" s="103"/>
      <c r="Q1381" s="103"/>
      <c r="R1381" s="103"/>
      <c r="S1381" s="103"/>
    </row>
    <row r="1382" spans="1:19" ht="15.6" customHeight="1" x14ac:dyDescent="0.25">
      <c r="A1382" s="554">
        <v>160179</v>
      </c>
      <c r="B1382" s="874" t="s">
        <v>6741</v>
      </c>
      <c r="C1382" s="875"/>
      <c r="D1382" s="867" t="s">
        <v>2247</v>
      </c>
      <c r="E1382" s="859"/>
      <c r="F1382" s="551" t="s">
        <v>1952</v>
      </c>
      <c r="G1382" s="555" t="s">
        <v>6596</v>
      </c>
      <c r="H1382" s="566">
        <v>1400</v>
      </c>
      <c r="I1382" s="684"/>
      <c r="J1382" s="684"/>
      <c r="K1382" s="103"/>
      <c r="L1382" s="103"/>
      <c r="M1382" s="103"/>
      <c r="N1382" s="103"/>
      <c r="O1382" s="103"/>
      <c r="P1382" s="103"/>
      <c r="Q1382" s="103"/>
      <c r="R1382" s="103"/>
      <c r="S1382" s="103"/>
    </row>
    <row r="1383" spans="1:19" ht="15.6" customHeight="1" x14ac:dyDescent="0.25">
      <c r="A1383" s="554">
        <v>160180</v>
      </c>
      <c r="B1383" s="874" t="s">
        <v>6742</v>
      </c>
      <c r="C1383" s="875"/>
      <c r="D1383" s="867" t="s">
        <v>2247</v>
      </c>
      <c r="E1383" s="859"/>
      <c r="F1383" s="551" t="s">
        <v>1952</v>
      </c>
      <c r="G1383" s="555" t="s">
        <v>6596</v>
      </c>
      <c r="H1383" s="566">
        <v>1400</v>
      </c>
      <c r="I1383" s="684"/>
      <c r="J1383" s="684"/>
      <c r="K1383" s="103"/>
      <c r="L1383" s="103"/>
      <c r="M1383" s="103"/>
      <c r="N1383" s="103"/>
      <c r="O1383" s="103"/>
      <c r="P1383" s="103"/>
      <c r="Q1383" s="103"/>
      <c r="R1383" s="103"/>
      <c r="S1383" s="103"/>
    </row>
    <row r="1384" spans="1:19" ht="15.6" customHeight="1" x14ac:dyDescent="0.25">
      <c r="A1384" s="116" t="s">
        <v>6743</v>
      </c>
      <c r="B1384" s="118"/>
      <c r="C1384" s="118"/>
      <c r="D1384" s="118"/>
      <c r="E1384" s="118"/>
      <c r="F1384" s="117"/>
      <c r="G1384" s="117"/>
      <c r="H1384" s="117"/>
      <c r="I1384" s="117"/>
      <c r="J1384" s="117"/>
      <c r="K1384" s="103"/>
      <c r="L1384" s="103"/>
      <c r="M1384" s="103"/>
      <c r="N1384" s="103"/>
      <c r="O1384" s="103"/>
      <c r="P1384" s="103"/>
      <c r="Q1384" s="103"/>
      <c r="R1384" s="103"/>
      <c r="S1384" s="103"/>
    </row>
    <row r="1385" spans="1:19" ht="15.6" customHeight="1" x14ac:dyDescent="0.25">
      <c r="A1385" s="554">
        <v>160185</v>
      </c>
      <c r="B1385" s="874" t="s">
        <v>6744</v>
      </c>
      <c r="C1385" s="875"/>
      <c r="D1385" s="867" t="s">
        <v>2247</v>
      </c>
      <c r="E1385" s="859"/>
      <c r="F1385" s="551" t="s">
        <v>1952</v>
      </c>
      <c r="G1385" s="555" t="s">
        <v>6596</v>
      </c>
      <c r="H1385" s="566">
        <v>1400</v>
      </c>
      <c r="I1385" s="684"/>
      <c r="J1385" s="684"/>
      <c r="K1385" s="103"/>
      <c r="L1385" s="103"/>
      <c r="M1385" s="103"/>
      <c r="N1385" s="103"/>
      <c r="O1385" s="103"/>
      <c r="P1385" s="103"/>
      <c r="Q1385" s="103"/>
      <c r="R1385" s="103"/>
      <c r="S1385" s="103"/>
    </row>
    <row r="1386" spans="1:19" ht="15.6" customHeight="1" x14ac:dyDescent="0.25">
      <c r="A1386" s="554">
        <v>160186</v>
      </c>
      <c r="B1386" s="874" t="s">
        <v>6745</v>
      </c>
      <c r="C1386" s="875"/>
      <c r="D1386" s="867" t="s">
        <v>2247</v>
      </c>
      <c r="E1386" s="859"/>
      <c r="F1386" s="551" t="s">
        <v>1952</v>
      </c>
      <c r="G1386" s="555" t="s">
        <v>6596</v>
      </c>
      <c r="H1386" s="566">
        <v>1400</v>
      </c>
      <c r="I1386" s="684"/>
      <c r="J1386" s="684"/>
      <c r="K1386" s="103"/>
      <c r="L1386" s="103"/>
      <c r="M1386" s="103"/>
      <c r="N1386" s="103"/>
      <c r="O1386" s="103"/>
      <c r="P1386" s="103"/>
      <c r="Q1386" s="103"/>
      <c r="R1386" s="103"/>
      <c r="S1386" s="103"/>
    </row>
    <row r="1387" spans="1:19" ht="15.6" customHeight="1" x14ac:dyDescent="0.25">
      <c r="A1387" s="554">
        <v>160187</v>
      </c>
      <c r="B1387" s="874" t="s">
        <v>6746</v>
      </c>
      <c r="C1387" s="875"/>
      <c r="D1387" s="867" t="s">
        <v>2247</v>
      </c>
      <c r="E1387" s="859"/>
      <c r="F1387" s="551" t="s">
        <v>1952</v>
      </c>
      <c r="G1387" s="555" t="s">
        <v>6596</v>
      </c>
      <c r="H1387" s="566">
        <v>1400</v>
      </c>
      <c r="I1387" s="684"/>
      <c r="J1387" s="684"/>
      <c r="K1387" s="103"/>
      <c r="L1387" s="103"/>
      <c r="M1387" s="103"/>
      <c r="N1387" s="103"/>
      <c r="O1387" s="103"/>
      <c r="P1387" s="103"/>
      <c r="Q1387" s="103"/>
      <c r="R1387" s="103"/>
      <c r="S1387" s="103"/>
    </row>
    <row r="1388" spans="1:19" ht="15.6" customHeight="1" x14ac:dyDescent="0.25">
      <c r="A1388" s="116" t="s">
        <v>6747</v>
      </c>
      <c r="B1388" s="118"/>
      <c r="C1388" s="118"/>
      <c r="D1388" s="118"/>
      <c r="E1388" s="118"/>
      <c r="F1388" s="117"/>
      <c r="G1388" s="117"/>
      <c r="H1388" s="117"/>
      <c r="I1388" s="117"/>
      <c r="J1388" s="117"/>
      <c r="K1388" s="103"/>
      <c r="L1388" s="103"/>
      <c r="M1388" s="103"/>
      <c r="N1388" s="103"/>
      <c r="O1388" s="103"/>
      <c r="P1388" s="103"/>
      <c r="Q1388" s="103"/>
      <c r="R1388" s="103"/>
      <c r="S1388" s="103"/>
    </row>
    <row r="1389" spans="1:19" ht="15.6" customHeight="1" x14ac:dyDescent="0.25">
      <c r="A1389" s="554">
        <v>160190</v>
      </c>
      <c r="B1389" s="874" t="s">
        <v>6748</v>
      </c>
      <c r="C1389" s="875"/>
      <c r="D1389" s="867" t="s">
        <v>2247</v>
      </c>
      <c r="E1389" s="859"/>
      <c r="F1389" s="551" t="s">
        <v>1952</v>
      </c>
      <c r="G1389" s="555" t="s">
        <v>6596</v>
      </c>
      <c r="H1389" s="566">
        <v>1400</v>
      </c>
      <c r="I1389" s="684"/>
      <c r="J1389" s="684"/>
      <c r="K1389" s="103"/>
      <c r="L1389" s="103"/>
      <c r="M1389" s="103"/>
      <c r="N1389" s="103"/>
      <c r="O1389" s="103"/>
      <c r="P1389" s="103"/>
      <c r="Q1389" s="103"/>
      <c r="R1389" s="103"/>
      <c r="S1389" s="103"/>
    </row>
    <row r="1390" spans="1:19" ht="15.6" customHeight="1" x14ac:dyDescent="0.25">
      <c r="A1390" s="554">
        <v>160191</v>
      </c>
      <c r="B1390" s="874" t="s">
        <v>6749</v>
      </c>
      <c r="C1390" s="875"/>
      <c r="D1390" s="867" t="s">
        <v>2247</v>
      </c>
      <c r="E1390" s="859"/>
      <c r="F1390" s="551" t="s">
        <v>1952</v>
      </c>
      <c r="G1390" s="555" t="s">
        <v>6596</v>
      </c>
      <c r="H1390" s="566">
        <v>1400</v>
      </c>
      <c r="I1390" s="684"/>
      <c r="J1390" s="684"/>
      <c r="K1390" s="103"/>
      <c r="L1390" s="103"/>
      <c r="M1390" s="103"/>
      <c r="N1390" s="103"/>
      <c r="O1390" s="103"/>
      <c r="P1390" s="103"/>
      <c r="Q1390" s="103"/>
      <c r="R1390" s="103"/>
      <c r="S1390" s="103"/>
    </row>
    <row r="1391" spans="1:19" ht="15.6" customHeight="1" x14ac:dyDescent="0.25">
      <c r="A1391" s="554">
        <v>160192</v>
      </c>
      <c r="B1391" s="874" t="s">
        <v>6750</v>
      </c>
      <c r="C1391" s="875"/>
      <c r="D1391" s="867" t="s">
        <v>2247</v>
      </c>
      <c r="E1391" s="859"/>
      <c r="F1391" s="551" t="s">
        <v>1952</v>
      </c>
      <c r="G1391" s="555" t="s">
        <v>6596</v>
      </c>
      <c r="H1391" s="566">
        <v>1400</v>
      </c>
      <c r="I1391" s="684"/>
      <c r="J1391" s="684"/>
      <c r="K1391" s="103"/>
      <c r="L1391" s="103"/>
      <c r="M1391" s="103"/>
      <c r="N1391" s="103"/>
      <c r="O1391" s="103"/>
      <c r="P1391" s="103"/>
      <c r="Q1391" s="103"/>
      <c r="R1391" s="103"/>
      <c r="S1391" s="103"/>
    </row>
    <row r="1392" spans="1:19" ht="15.6" customHeight="1" x14ac:dyDescent="0.25">
      <c r="A1392" s="554">
        <v>160193</v>
      </c>
      <c r="B1392" s="874" t="s">
        <v>6751</v>
      </c>
      <c r="C1392" s="875"/>
      <c r="D1392" s="867" t="s">
        <v>2247</v>
      </c>
      <c r="E1392" s="859"/>
      <c r="F1392" s="551" t="s">
        <v>1952</v>
      </c>
      <c r="G1392" s="555" t="s">
        <v>6596</v>
      </c>
      <c r="H1392" s="566">
        <v>1400</v>
      </c>
      <c r="I1392" s="684"/>
      <c r="J1392" s="684"/>
      <c r="K1392" s="103"/>
      <c r="L1392" s="103"/>
      <c r="M1392" s="103"/>
      <c r="N1392" s="103"/>
      <c r="O1392" s="103"/>
      <c r="P1392" s="103"/>
      <c r="Q1392" s="103"/>
      <c r="R1392" s="103"/>
      <c r="S1392" s="103"/>
    </row>
    <row r="1393" spans="1:19" ht="15.6" customHeight="1" x14ac:dyDescent="0.25">
      <c r="A1393" s="554">
        <v>160194</v>
      </c>
      <c r="B1393" s="874" t="s">
        <v>6752</v>
      </c>
      <c r="C1393" s="875"/>
      <c r="D1393" s="867" t="s">
        <v>2247</v>
      </c>
      <c r="E1393" s="859"/>
      <c r="F1393" s="551" t="s">
        <v>1952</v>
      </c>
      <c r="G1393" s="555" t="s">
        <v>6596</v>
      </c>
      <c r="H1393" s="566">
        <v>1400</v>
      </c>
      <c r="I1393" s="684"/>
      <c r="J1393" s="684"/>
      <c r="K1393" s="103"/>
      <c r="L1393" s="103"/>
      <c r="M1393" s="103"/>
      <c r="N1393" s="103"/>
      <c r="O1393" s="103"/>
      <c r="P1393" s="103"/>
      <c r="Q1393" s="103"/>
      <c r="R1393" s="103"/>
      <c r="S1393" s="103"/>
    </row>
    <row r="1394" spans="1:19" ht="15.6" customHeight="1" x14ac:dyDescent="0.25">
      <c r="A1394" s="116" t="s">
        <v>6753</v>
      </c>
      <c r="B1394" s="118"/>
      <c r="C1394" s="118"/>
      <c r="D1394" s="118"/>
      <c r="E1394" s="118"/>
      <c r="F1394" s="117"/>
      <c r="G1394" s="117"/>
      <c r="H1394" s="117"/>
      <c r="I1394" s="117"/>
      <c r="J1394" s="117"/>
      <c r="K1394" s="103"/>
      <c r="L1394" s="103"/>
      <c r="M1394" s="103"/>
      <c r="N1394" s="103"/>
      <c r="O1394" s="103"/>
      <c r="P1394" s="103"/>
      <c r="Q1394" s="103"/>
      <c r="R1394" s="103"/>
      <c r="S1394" s="103"/>
    </row>
    <row r="1395" spans="1:19" ht="15.6" customHeight="1" x14ac:dyDescent="0.25">
      <c r="A1395" s="554">
        <v>160235</v>
      </c>
      <c r="B1395" s="874" t="s">
        <v>6754</v>
      </c>
      <c r="C1395" s="875"/>
      <c r="D1395" s="867" t="s">
        <v>2247</v>
      </c>
      <c r="E1395" s="859"/>
      <c r="F1395" s="551" t="s">
        <v>1952</v>
      </c>
      <c r="G1395" s="555" t="s">
        <v>6596</v>
      </c>
      <c r="H1395" s="566">
        <v>1400</v>
      </c>
      <c r="I1395" s="684"/>
      <c r="J1395" s="684"/>
      <c r="K1395" s="103"/>
      <c r="L1395" s="103"/>
      <c r="M1395" s="103"/>
      <c r="N1395" s="103"/>
      <c r="O1395" s="103"/>
      <c r="P1395" s="103"/>
      <c r="Q1395" s="103"/>
      <c r="R1395" s="103"/>
      <c r="S1395" s="103"/>
    </row>
    <row r="1396" spans="1:19" ht="15.6" customHeight="1" x14ac:dyDescent="0.25">
      <c r="A1396" s="554">
        <v>160236</v>
      </c>
      <c r="B1396" s="874" t="s">
        <v>6755</v>
      </c>
      <c r="C1396" s="875"/>
      <c r="D1396" s="867" t="s">
        <v>2247</v>
      </c>
      <c r="E1396" s="859"/>
      <c r="F1396" s="551" t="s">
        <v>1952</v>
      </c>
      <c r="G1396" s="555" t="s">
        <v>6596</v>
      </c>
      <c r="H1396" s="566">
        <v>1400</v>
      </c>
      <c r="I1396" s="684"/>
      <c r="J1396" s="684"/>
      <c r="K1396" s="103"/>
      <c r="L1396" s="103"/>
      <c r="M1396" s="103"/>
      <c r="N1396" s="103"/>
      <c r="O1396" s="103"/>
      <c r="P1396" s="103"/>
      <c r="Q1396" s="103"/>
      <c r="R1396" s="103"/>
      <c r="S1396" s="103"/>
    </row>
    <row r="1397" spans="1:19" ht="15.6" customHeight="1" x14ac:dyDescent="0.25">
      <c r="A1397" s="116" t="s">
        <v>6756</v>
      </c>
      <c r="B1397" s="118"/>
      <c r="C1397" s="118"/>
      <c r="D1397" s="118"/>
      <c r="E1397" s="118"/>
      <c r="F1397" s="117"/>
      <c r="G1397" s="117"/>
      <c r="H1397" s="117"/>
      <c r="I1397" s="117"/>
      <c r="J1397" s="117"/>
      <c r="K1397" s="103"/>
      <c r="L1397" s="103"/>
      <c r="M1397" s="103"/>
      <c r="N1397" s="103"/>
      <c r="O1397" s="103"/>
      <c r="P1397" s="103"/>
      <c r="Q1397" s="103"/>
      <c r="R1397" s="103"/>
      <c r="S1397" s="103"/>
    </row>
    <row r="1398" spans="1:19" ht="15.6" customHeight="1" x14ac:dyDescent="0.25">
      <c r="A1398" s="554">
        <v>160200</v>
      </c>
      <c r="B1398" s="874" t="s">
        <v>6757</v>
      </c>
      <c r="C1398" s="875"/>
      <c r="D1398" s="867" t="s">
        <v>2247</v>
      </c>
      <c r="E1398" s="859"/>
      <c r="F1398" s="551" t="s">
        <v>1952</v>
      </c>
      <c r="G1398" s="555" t="s">
        <v>6758</v>
      </c>
      <c r="H1398" s="566">
        <v>43000</v>
      </c>
      <c r="I1398" s="684"/>
      <c r="J1398" s="684"/>
      <c r="K1398" s="103"/>
      <c r="L1398" s="103"/>
      <c r="M1398" s="103"/>
      <c r="N1398" s="103"/>
      <c r="O1398" s="103"/>
      <c r="P1398" s="103"/>
      <c r="Q1398" s="103"/>
      <c r="R1398" s="103"/>
      <c r="S1398" s="103"/>
    </row>
    <row r="1399" spans="1:19" ht="15.6" customHeight="1" x14ac:dyDescent="0.25">
      <c r="A1399" s="116" t="s">
        <v>6759</v>
      </c>
      <c r="B1399" s="118"/>
      <c r="C1399" s="118"/>
      <c r="D1399" s="118"/>
      <c r="E1399" s="118"/>
      <c r="F1399" s="117"/>
      <c r="G1399" s="117"/>
      <c r="H1399" s="117"/>
      <c r="I1399" s="117"/>
      <c r="J1399" s="117"/>
      <c r="K1399" s="103"/>
      <c r="L1399" s="103"/>
      <c r="M1399" s="103"/>
      <c r="N1399" s="103"/>
      <c r="O1399" s="103"/>
      <c r="P1399" s="103"/>
      <c r="Q1399" s="103"/>
      <c r="R1399" s="103"/>
      <c r="S1399" s="103"/>
    </row>
    <row r="1400" spans="1:19" ht="15.6" customHeight="1" x14ac:dyDescent="0.25">
      <c r="A1400" s="554">
        <v>160119</v>
      </c>
      <c r="B1400" s="874" t="s">
        <v>6760</v>
      </c>
      <c r="C1400" s="875"/>
      <c r="D1400" s="867" t="s">
        <v>2247</v>
      </c>
      <c r="E1400" s="859"/>
      <c r="F1400" s="551" t="s">
        <v>1952</v>
      </c>
      <c r="G1400" s="555" t="s">
        <v>6596</v>
      </c>
      <c r="H1400" s="566">
        <v>3200</v>
      </c>
      <c r="I1400" s="684"/>
      <c r="J1400" s="684"/>
      <c r="K1400" s="103"/>
      <c r="L1400" s="103"/>
      <c r="M1400" s="103"/>
      <c r="N1400" s="103"/>
      <c r="O1400" s="103"/>
      <c r="P1400" s="103"/>
      <c r="Q1400" s="103"/>
      <c r="R1400" s="103"/>
      <c r="S1400" s="103"/>
    </row>
    <row r="1401" spans="1:19" ht="15.6" customHeight="1" x14ac:dyDescent="0.25">
      <c r="A1401" s="554">
        <v>160120</v>
      </c>
      <c r="B1401" s="874" t="s">
        <v>6761</v>
      </c>
      <c r="C1401" s="875"/>
      <c r="D1401" s="867" t="s">
        <v>2247</v>
      </c>
      <c r="E1401" s="859"/>
      <c r="F1401" s="551" t="s">
        <v>1952</v>
      </c>
      <c r="G1401" s="555" t="s">
        <v>6596</v>
      </c>
      <c r="H1401" s="566">
        <v>3200</v>
      </c>
      <c r="I1401" s="684"/>
      <c r="J1401" s="684"/>
      <c r="K1401" s="103"/>
      <c r="L1401" s="103"/>
      <c r="M1401" s="103"/>
      <c r="N1401" s="103"/>
      <c r="O1401" s="103"/>
      <c r="P1401" s="103"/>
      <c r="Q1401" s="103"/>
      <c r="R1401" s="103"/>
      <c r="S1401" s="103"/>
    </row>
    <row r="1402" spans="1:19" ht="15.6" customHeight="1" x14ac:dyDescent="0.25">
      <c r="A1402" s="554">
        <v>160121</v>
      </c>
      <c r="B1402" s="874" t="s">
        <v>6762</v>
      </c>
      <c r="C1402" s="875"/>
      <c r="D1402" s="867" t="s">
        <v>2247</v>
      </c>
      <c r="E1402" s="859"/>
      <c r="F1402" s="551" t="s">
        <v>1952</v>
      </c>
      <c r="G1402" s="555" t="s">
        <v>6596</v>
      </c>
      <c r="H1402" s="566">
        <v>3200</v>
      </c>
      <c r="I1402" s="684"/>
      <c r="J1402" s="684"/>
      <c r="K1402" s="103"/>
      <c r="L1402" s="103"/>
      <c r="M1402" s="103"/>
      <c r="N1402" s="103"/>
      <c r="O1402" s="103"/>
      <c r="P1402" s="103"/>
      <c r="Q1402" s="103"/>
      <c r="R1402" s="103"/>
      <c r="S1402" s="103"/>
    </row>
    <row r="1403" spans="1:19" ht="15.6" customHeight="1" x14ac:dyDescent="0.25">
      <c r="A1403" s="554">
        <v>160201</v>
      </c>
      <c r="B1403" s="874" t="s">
        <v>6763</v>
      </c>
      <c r="C1403" s="875"/>
      <c r="D1403" s="867" t="s">
        <v>2247</v>
      </c>
      <c r="E1403" s="859"/>
      <c r="F1403" s="551" t="s">
        <v>1952</v>
      </c>
      <c r="G1403" s="555" t="s">
        <v>6779</v>
      </c>
      <c r="H1403" s="566">
        <v>3200</v>
      </c>
      <c r="I1403" s="684"/>
      <c r="J1403" s="684"/>
      <c r="K1403" s="103"/>
      <c r="L1403" s="103"/>
      <c r="M1403" s="103"/>
      <c r="N1403" s="103"/>
      <c r="O1403" s="103"/>
      <c r="P1403" s="103"/>
      <c r="Q1403" s="103"/>
      <c r="R1403" s="103"/>
      <c r="S1403" s="103"/>
    </row>
    <row r="1404" spans="1:19" ht="15.6" customHeight="1" x14ac:dyDescent="0.25">
      <c r="A1404" s="554">
        <v>160202</v>
      </c>
      <c r="B1404" s="874" t="s">
        <v>6764</v>
      </c>
      <c r="C1404" s="875"/>
      <c r="D1404" s="867" t="s">
        <v>2247</v>
      </c>
      <c r="E1404" s="859"/>
      <c r="F1404" s="551" t="s">
        <v>1952</v>
      </c>
      <c r="G1404" s="555" t="s">
        <v>6779</v>
      </c>
      <c r="H1404" s="566">
        <v>3200</v>
      </c>
      <c r="I1404" s="684"/>
      <c r="J1404" s="684"/>
      <c r="K1404" s="103"/>
      <c r="L1404" s="103"/>
      <c r="M1404" s="103"/>
      <c r="N1404" s="103"/>
      <c r="O1404" s="103"/>
      <c r="P1404" s="103"/>
      <c r="Q1404" s="103"/>
      <c r="R1404" s="103"/>
      <c r="S1404" s="103"/>
    </row>
    <row r="1405" spans="1:19" ht="15.6" customHeight="1" x14ac:dyDescent="0.25">
      <c r="A1405" s="554">
        <v>160203</v>
      </c>
      <c r="B1405" s="874" t="s">
        <v>6765</v>
      </c>
      <c r="C1405" s="875"/>
      <c r="D1405" s="867" t="s">
        <v>2247</v>
      </c>
      <c r="E1405" s="859"/>
      <c r="F1405" s="551" t="s">
        <v>1952</v>
      </c>
      <c r="G1405" s="555" t="s">
        <v>6779</v>
      </c>
      <c r="H1405" s="566">
        <v>3200</v>
      </c>
      <c r="I1405" s="684"/>
      <c r="J1405" s="684"/>
      <c r="K1405" s="103"/>
      <c r="L1405" s="103"/>
      <c r="M1405" s="103"/>
      <c r="N1405" s="103"/>
      <c r="O1405" s="103"/>
      <c r="P1405" s="103"/>
      <c r="Q1405" s="103"/>
      <c r="R1405" s="103"/>
      <c r="S1405" s="103"/>
    </row>
    <row r="1406" spans="1:19" ht="15.6" customHeight="1" x14ac:dyDescent="0.25">
      <c r="A1406" s="554">
        <v>160204</v>
      </c>
      <c r="B1406" s="874" t="s">
        <v>6766</v>
      </c>
      <c r="C1406" s="875"/>
      <c r="D1406" s="867" t="s">
        <v>2247</v>
      </c>
      <c r="E1406" s="859"/>
      <c r="F1406" s="551" t="s">
        <v>1952</v>
      </c>
      <c r="G1406" s="555" t="s">
        <v>6779</v>
      </c>
      <c r="H1406" s="566">
        <v>3200</v>
      </c>
      <c r="I1406" s="684"/>
      <c r="J1406" s="684"/>
      <c r="K1406" s="103"/>
      <c r="L1406" s="103"/>
      <c r="M1406" s="103"/>
      <c r="N1406" s="103"/>
      <c r="O1406" s="103"/>
      <c r="P1406" s="103"/>
      <c r="Q1406" s="103"/>
      <c r="R1406" s="103"/>
      <c r="S1406" s="103"/>
    </row>
    <row r="1407" spans="1:19" ht="15.6" customHeight="1" x14ac:dyDescent="0.25">
      <c r="A1407" s="554">
        <v>160205</v>
      </c>
      <c r="B1407" s="874" t="s">
        <v>6767</v>
      </c>
      <c r="C1407" s="875"/>
      <c r="D1407" s="867" t="s">
        <v>2247</v>
      </c>
      <c r="E1407" s="859"/>
      <c r="F1407" s="551" t="s">
        <v>1952</v>
      </c>
      <c r="G1407" s="555" t="s">
        <v>6779</v>
      </c>
      <c r="H1407" s="566">
        <v>3200</v>
      </c>
      <c r="I1407" s="684"/>
      <c r="J1407" s="684"/>
      <c r="K1407" s="103"/>
      <c r="L1407" s="103"/>
      <c r="M1407" s="103"/>
      <c r="N1407" s="103"/>
      <c r="O1407" s="103"/>
      <c r="P1407" s="103"/>
      <c r="Q1407" s="103"/>
      <c r="R1407" s="103"/>
      <c r="S1407" s="103"/>
    </row>
    <row r="1408" spans="1:19" ht="15.6" customHeight="1" x14ac:dyDescent="0.25">
      <c r="A1408" s="554">
        <v>160206</v>
      </c>
      <c r="B1408" s="874" t="s">
        <v>6768</v>
      </c>
      <c r="C1408" s="875"/>
      <c r="D1408" s="867" t="s">
        <v>2247</v>
      </c>
      <c r="E1408" s="859"/>
      <c r="F1408" s="551" t="s">
        <v>1952</v>
      </c>
      <c r="G1408" s="555" t="s">
        <v>6779</v>
      </c>
      <c r="H1408" s="566">
        <v>3200</v>
      </c>
      <c r="I1408" s="684"/>
      <c r="J1408" s="684"/>
      <c r="K1408" s="103"/>
      <c r="L1408" s="103"/>
      <c r="M1408" s="103"/>
      <c r="N1408" s="103"/>
      <c r="O1408" s="103"/>
      <c r="P1408" s="103"/>
      <c r="Q1408" s="103"/>
      <c r="R1408" s="103"/>
      <c r="S1408" s="103"/>
    </row>
    <row r="1409" spans="1:19" ht="15.6" customHeight="1" x14ac:dyDescent="0.25">
      <c r="A1409" s="554">
        <v>160207</v>
      </c>
      <c r="B1409" s="874" t="s">
        <v>6769</v>
      </c>
      <c r="C1409" s="875"/>
      <c r="D1409" s="867" t="s">
        <v>2247</v>
      </c>
      <c r="E1409" s="859"/>
      <c r="F1409" s="551" t="s">
        <v>1952</v>
      </c>
      <c r="G1409" s="555" t="s">
        <v>6779</v>
      </c>
      <c r="H1409" s="566">
        <v>3200</v>
      </c>
      <c r="I1409" s="684"/>
      <c r="J1409" s="684"/>
      <c r="K1409" s="103"/>
      <c r="L1409" s="103"/>
      <c r="M1409" s="103"/>
      <c r="N1409" s="103"/>
      <c r="O1409" s="103"/>
      <c r="P1409" s="103"/>
      <c r="Q1409" s="103"/>
      <c r="R1409" s="103"/>
      <c r="S1409" s="103"/>
    </row>
    <row r="1410" spans="1:19" ht="15.6" customHeight="1" x14ac:dyDescent="0.25">
      <c r="A1410" s="554">
        <v>160208</v>
      </c>
      <c r="B1410" s="874" t="s">
        <v>6770</v>
      </c>
      <c r="C1410" s="875"/>
      <c r="D1410" s="867" t="s">
        <v>2247</v>
      </c>
      <c r="E1410" s="859"/>
      <c r="F1410" s="551" t="s">
        <v>1952</v>
      </c>
      <c r="G1410" s="555" t="s">
        <v>6779</v>
      </c>
      <c r="H1410" s="566">
        <v>3200</v>
      </c>
      <c r="I1410" s="684"/>
      <c r="J1410" s="684"/>
      <c r="K1410" s="103"/>
      <c r="L1410" s="103"/>
      <c r="M1410" s="103"/>
      <c r="N1410" s="103"/>
      <c r="O1410" s="103"/>
      <c r="P1410" s="103"/>
      <c r="Q1410" s="103"/>
      <c r="R1410" s="103"/>
      <c r="S1410" s="103"/>
    </row>
    <row r="1411" spans="1:19" ht="15.6" customHeight="1" x14ac:dyDescent="0.25">
      <c r="A1411" s="554">
        <v>160209</v>
      </c>
      <c r="B1411" s="874" t="s">
        <v>6771</v>
      </c>
      <c r="C1411" s="875"/>
      <c r="D1411" s="867" t="s">
        <v>2247</v>
      </c>
      <c r="E1411" s="859"/>
      <c r="F1411" s="551" t="s">
        <v>1952</v>
      </c>
      <c r="G1411" s="555" t="s">
        <v>6779</v>
      </c>
      <c r="H1411" s="566">
        <v>3200</v>
      </c>
      <c r="I1411" s="684"/>
      <c r="J1411" s="684"/>
      <c r="K1411" s="103"/>
      <c r="L1411" s="103"/>
      <c r="M1411" s="103"/>
      <c r="N1411" s="103"/>
      <c r="O1411" s="103"/>
      <c r="P1411" s="103"/>
      <c r="Q1411" s="103"/>
      <c r="R1411" s="103"/>
      <c r="S1411" s="103"/>
    </row>
    <row r="1412" spans="1:19" ht="15.6" customHeight="1" x14ac:dyDescent="0.25">
      <c r="A1412" s="554">
        <v>160210</v>
      </c>
      <c r="B1412" s="874" t="s">
        <v>6772</v>
      </c>
      <c r="C1412" s="875"/>
      <c r="D1412" s="867" t="s">
        <v>2247</v>
      </c>
      <c r="E1412" s="859"/>
      <c r="F1412" s="551" t="s">
        <v>1952</v>
      </c>
      <c r="G1412" s="555" t="s">
        <v>6779</v>
      </c>
      <c r="H1412" s="566">
        <v>3200</v>
      </c>
      <c r="I1412" s="684"/>
      <c r="J1412" s="684"/>
      <c r="K1412" s="103"/>
      <c r="L1412" s="103"/>
      <c r="M1412" s="103"/>
      <c r="N1412" s="103"/>
      <c r="O1412" s="103"/>
      <c r="P1412" s="103"/>
      <c r="Q1412" s="103"/>
      <c r="R1412" s="103"/>
      <c r="S1412" s="103"/>
    </row>
    <row r="1413" spans="1:19" ht="15.6" customHeight="1" x14ac:dyDescent="0.25">
      <c r="A1413" s="554">
        <v>160211</v>
      </c>
      <c r="B1413" s="874" t="s">
        <v>6773</v>
      </c>
      <c r="C1413" s="875"/>
      <c r="D1413" s="867" t="s">
        <v>2247</v>
      </c>
      <c r="E1413" s="859"/>
      <c r="F1413" s="551" t="s">
        <v>1952</v>
      </c>
      <c r="G1413" s="555" t="s">
        <v>6779</v>
      </c>
      <c r="H1413" s="566">
        <v>3200</v>
      </c>
      <c r="I1413" s="684"/>
      <c r="J1413" s="684"/>
      <c r="K1413" s="103"/>
      <c r="L1413" s="103"/>
      <c r="M1413" s="103"/>
      <c r="N1413" s="103"/>
      <c r="O1413" s="103"/>
      <c r="P1413" s="103"/>
      <c r="Q1413" s="103"/>
      <c r="R1413" s="103"/>
      <c r="S1413" s="103"/>
    </row>
    <row r="1414" spans="1:19" ht="15.6" customHeight="1" x14ac:dyDescent="0.25">
      <c r="A1414" s="554">
        <v>160212</v>
      </c>
      <c r="B1414" s="874" t="s">
        <v>6774</v>
      </c>
      <c r="C1414" s="875"/>
      <c r="D1414" s="867" t="s">
        <v>2247</v>
      </c>
      <c r="E1414" s="859"/>
      <c r="F1414" s="551" t="s">
        <v>1952</v>
      </c>
      <c r="G1414" s="555" t="s">
        <v>6779</v>
      </c>
      <c r="H1414" s="566">
        <v>3200</v>
      </c>
      <c r="I1414" s="684"/>
      <c r="J1414" s="684"/>
      <c r="K1414" s="103"/>
      <c r="L1414" s="103"/>
      <c r="M1414" s="103"/>
      <c r="N1414" s="103"/>
      <c r="O1414" s="103"/>
      <c r="P1414" s="103"/>
      <c r="Q1414" s="103"/>
      <c r="R1414" s="103"/>
      <c r="S1414" s="103"/>
    </row>
    <row r="1415" spans="1:19" ht="15.6" customHeight="1" x14ac:dyDescent="0.25">
      <c r="A1415" s="554">
        <v>160213</v>
      </c>
      <c r="B1415" s="874" t="s">
        <v>6775</v>
      </c>
      <c r="C1415" s="875"/>
      <c r="D1415" s="867" t="s">
        <v>2247</v>
      </c>
      <c r="E1415" s="859"/>
      <c r="F1415" s="551" t="s">
        <v>1952</v>
      </c>
      <c r="G1415" s="555" t="s">
        <v>6779</v>
      </c>
      <c r="H1415" s="566">
        <v>3200</v>
      </c>
      <c r="I1415" s="684"/>
      <c r="J1415" s="684"/>
      <c r="K1415" s="103"/>
      <c r="L1415" s="103"/>
      <c r="M1415" s="103"/>
      <c r="N1415" s="103"/>
      <c r="O1415" s="103"/>
      <c r="P1415" s="103"/>
      <c r="Q1415" s="103"/>
      <c r="R1415" s="103"/>
      <c r="S1415" s="103"/>
    </row>
    <row r="1416" spans="1:19" ht="15.6" customHeight="1" x14ac:dyDescent="0.25">
      <c r="A1416" s="554">
        <v>160214</v>
      </c>
      <c r="B1416" s="874" t="s">
        <v>6776</v>
      </c>
      <c r="C1416" s="875"/>
      <c r="D1416" s="867" t="s">
        <v>2247</v>
      </c>
      <c r="E1416" s="859"/>
      <c r="F1416" s="551" t="s">
        <v>1952</v>
      </c>
      <c r="G1416" s="555" t="s">
        <v>6779</v>
      </c>
      <c r="H1416" s="566">
        <v>3200</v>
      </c>
      <c r="I1416" s="684"/>
      <c r="J1416" s="684"/>
      <c r="K1416" s="103"/>
      <c r="L1416" s="103"/>
      <c r="M1416" s="103"/>
      <c r="N1416" s="103"/>
      <c r="O1416" s="103"/>
      <c r="P1416" s="103"/>
      <c r="Q1416" s="103"/>
      <c r="R1416" s="103"/>
      <c r="S1416" s="103"/>
    </row>
    <row r="1417" spans="1:19" ht="15.6" customHeight="1" x14ac:dyDescent="0.25">
      <c r="A1417" s="554">
        <v>160218</v>
      </c>
      <c r="B1417" s="874" t="s">
        <v>6777</v>
      </c>
      <c r="C1417" s="875"/>
      <c r="D1417" s="867" t="s">
        <v>2247</v>
      </c>
      <c r="E1417" s="859"/>
      <c r="F1417" s="551" t="s">
        <v>1952</v>
      </c>
      <c r="G1417" s="555" t="s">
        <v>6596</v>
      </c>
      <c r="H1417" s="566">
        <v>3200</v>
      </c>
      <c r="I1417" s="684"/>
      <c r="J1417" s="684"/>
      <c r="K1417" s="103"/>
      <c r="L1417" s="103"/>
      <c r="M1417" s="103"/>
      <c r="N1417" s="103"/>
      <c r="O1417" s="103"/>
      <c r="P1417" s="103"/>
      <c r="Q1417" s="103"/>
      <c r="R1417" s="103"/>
      <c r="S1417" s="103"/>
    </row>
    <row r="1418" spans="1:19" ht="15.6" customHeight="1" x14ac:dyDescent="0.25">
      <c r="A1418" s="554">
        <v>160219</v>
      </c>
      <c r="B1418" s="874" t="s">
        <v>6778</v>
      </c>
      <c r="C1418" s="875"/>
      <c r="D1418" s="867" t="s">
        <v>2247</v>
      </c>
      <c r="E1418" s="859"/>
      <c r="F1418" s="551" t="s">
        <v>1952</v>
      </c>
      <c r="G1418" s="555" t="s">
        <v>6596</v>
      </c>
      <c r="H1418" s="566">
        <v>3200</v>
      </c>
      <c r="I1418" s="684"/>
      <c r="J1418" s="684"/>
      <c r="K1418" s="103"/>
      <c r="L1418" s="103"/>
      <c r="M1418" s="103"/>
      <c r="N1418" s="103"/>
      <c r="O1418" s="103"/>
      <c r="P1418" s="103"/>
      <c r="Q1418" s="103"/>
      <c r="R1418" s="103"/>
      <c r="S1418" s="103"/>
    </row>
    <row r="1419" spans="1:19" ht="15.75" x14ac:dyDescent="0.25">
      <c r="A1419" s="110" t="s">
        <v>3106</v>
      </c>
      <c r="B1419" s="290"/>
      <c r="C1419" s="290"/>
      <c r="D1419" s="291"/>
      <c r="E1419" s="291"/>
      <c r="F1419" s="292"/>
      <c r="G1419" s="293"/>
      <c r="H1419" s="294" t="s">
        <v>1981</v>
      </c>
      <c r="I1419" s="295"/>
      <c r="J1419" s="295"/>
      <c r="K1419" s="103"/>
      <c r="L1419" s="103"/>
      <c r="M1419" s="103"/>
      <c r="N1419" s="103"/>
      <c r="O1419" s="103"/>
      <c r="P1419" s="103"/>
      <c r="Q1419" s="103"/>
      <c r="R1419" s="103"/>
      <c r="S1419" s="103"/>
    </row>
    <row r="1420" spans="1:19" ht="15.75" x14ac:dyDescent="0.25">
      <c r="A1420" s="183">
        <v>151001</v>
      </c>
      <c r="B1420" s="869" t="s">
        <v>3107</v>
      </c>
      <c r="C1420" s="866"/>
      <c r="D1420" s="922" t="s">
        <v>3108</v>
      </c>
      <c r="E1420" s="913"/>
      <c r="F1420" s="184" t="s">
        <v>2022</v>
      </c>
      <c r="G1420" s="185" t="s">
        <v>2086</v>
      </c>
      <c r="H1420" s="188">
        <v>400</v>
      </c>
      <c r="I1420" s="187"/>
      <c r="J1420" s="187" t="s">
        <v>7021</v>
      </c>
      <c r="K1420" s="103"/>
      <c r="L1420" s="103"/>
      <c r="M1420" s="103"/>
      <c r="N1420" s="103"/>
      <c r="O1420" s="103"/>
      <c r="P1420" s="103"/>
      <c r="Q1420" s="103"/>
      <c r="R1420" s="103"/>
      <c r="S1420" s="103"/>
    </row>
    <row r="1421" spans="1:19" ht="15.75" x14ac:dyDescent="0.25">
      <c r="A1421" s="110" t="s">
        <v>3109</v>
      </c>
      <c r="B1421" s="112"/>
      <c r="C1421" s="112"/>
      <c r="D1421" s="112"/>
      <c r="E1421" s="112"/>
      <c r="F1421" s="111"/>
      <c r="G1421" s="111"/>
      <c r="H1421" s="111"/>
      <c r="I1421" s="111"/>
      <c r="J1421" s="111"/>
      <c r="K1421" s="103"/>
      <c r="L1421" s="103"/>
      <c r="M1421" s="103"/>
      <c r="N1421" s="103"/>
      <c r="O1421" s="103"/>
      <c r="P1421" s="103"/>
      <c r="Q1421" s="103"/>
      <c r="R1421" s="103"/>
      <c r="S1421" s="103"/>
    </row>
    <row r="1422" spans="1:19" ht="15.75" x14ac:dyDescent="0.25">
      <c r="A1422" s="907" t="s">
        <v>3110</v>
      </c>
      <c r="B1422" s="908"/>
      <c r="C1422" s="908"/>
      <c r="D1422" s="908"/>
      <c r="E1422" s="908"/>
      <c r="F1422" s="908"/>
      <c r="G1422" s="909"/>
      <c r="H1422" s="309" t="s">
        <v>1981</v>
      </c>
      <c r="I1422" s="309"/>
      <c r="J1422" s="309"/>
      <c r="K1422" s="103"/>
      <c r="L1422" s="103"/>
      <c r="M1422" s="103"/>
      <c r="N1422" s="103"/>
      <c r="O1422" s="103"/>
      <c r="P1422" s="103"/>
      <c r="Q1422" s="103"/>
      <c r="R1422" s="103"/>
      <c r="S1422" s="103"/>
    </row>
    <row r="1423" spans="1:19" ht="15.75" x14ac:dyDescent="0.25">
      <c r="A1423" s="165">
        <v>200001</v>
      </c>
      <c r="B1423" s="910" t="s">
        <v>3111</v>
      </c>
      <c r="C1423" s="911"/>
      <c r="D1423" s="870" t="s">
        <v>3112</v>
      </c>
      <c r="E1423" s="871"/>
      <c r="F1423" s="166" t="s">
        <v>2022</v>
      </c>
      <c r="G1423" s="167" t="s">
        <v>3113</v>
      </c>
      <c r="H1423" s="168">
        <v>1800</v>
      </c>
      <c r="I1423" s="169"/>
      <c r="J1423" s="169" t="s">
        <v>6987</v>
      </c>
      <c r="K1423" s="103"/>
      <c r="L1423" s="103"/>
      <c r="M1423" s="103"/>
      <c r="N1423" s="103"/>
      <c r="O1423" s="103"/>
      <c r="P1423" s="103"/>
      <c r="Q1423" s="103"/>
      <c r="R1423" s="103"/>
      <c r="S1423" s="103"/>
    </row>
    <row r="1424" spans="1:19" ht="15.75" x14ac:dyDescent="0.25">
      <c r="A1424" s="183">
        <v>200002</v>
      </c>
      <c r="B1424" s="869" t="s">
        <v>3114</v>
      </c>
      <c r="C1424" s="866"/>
      <c r="D1424" s="868" t="s">
        <v>3115</v>
      </c>
      <c r="E1424" s="859"/>
      <c r="F1424" s="184" t="s">
        <v>2022</v>
      </c>
      <c r="G1424" s="185" t="s">
        <v>3113</v>
      </c>
      <c r="H1424" s="168">
        <v>1800</v>
      </c>
      <c r="I1424" s="187"/>
      <c r="J1424" s="187"/>
      <c r="K1424" s="103"/>
      <c r="L1424" s="103"/>
      <c r="M1424" s="103"/>
      <c r="N1424" s="103"/>
      <c r="O1424" s="103"/>
      <c r="P1424" s="103"/>
      <c r="Q1424" s="103"/>
      <c r="R1424" s="103"/>
      <c r="S1424" s="103"/>
    </row>
    <row r="1425" spans="1:19" ht="15.75" x14ac:dyDescent="0.25">
      <c r="A1425" s="183">
        <v>200003</v>
      </c>
      <c r="B1425" s="869" t="s">
        <v>3116</v>
      </c>
      <c r="C1425" s="866"/>
      <c r="D1425" s="868" t="s">
        <v>3117</v>
      </c>
      <c r="E1425" s="859"/>
      <c r="F1425" s="184" t="s">
        <v>2022</v>
      </c>
      <c r="G1425" s="185" t="s">
        <v>3113</v>
      </c>
      <c r="H1425" s="168">
        <v>1800</v>
      </c>
      <c r="I1425" s="187"/>
      <c r="J1425" s="187"/>
      <c r="K1425" s="103"/>
      <c r="L1425" s="103"/>
      <c r="M1425" s="103"/>
      <c r="N1425" s="103"/>
      <c r="O1425" s="103"/>
      <c r="P1425" s="103"/>
      <c r="Q1425" s="103"/>
      <c r="R1425" s="103"/>
      <c r="S1425" s="103"/>
    </row>
    <row r="1426" spans="1:19" ht="15.75" x14ac:dyDescent="0.25">
      <c r="A1426" s="183">
        <v>200004</v>
      </c>
      <c r="B1426" s="869" t="s">
        <v>3118</v>
      </c>
      <c r="C1426" s="866"/>
      <c r="D1426" s="868" t="s">
        <v>3119</v>
      </c>
      <c r="E1426" s="859"/>
      <c r="F1426" s="184" t="s">
        <v>2022</v>
      </c>
      <c r="G1426" s="185" t="s">
        <v>3113</v>
      </c>
      <c r="H1426" s="168">
        <v>1800</v>
      </c>
      <c r="I1426" s="187"/>
      <c r="J1426" s="187"/>
      <c r="K1426" s="103"/>
      <c r="L1426" s="103"/>
      <c r="M1426" s="103"/>
      <c r="N1426" s="103"/>
      <c r="O1426" s="103"/>
      <c r="P1426" s="103"/>
      <c r="Q1426" s="103"/>
      <c r="R1426" s="103"/>
      <c r="S1426" s="103"/>
    </row>
    <row r="1427" spans="1:19" ht="15.75" x14ac:dyDescent="0.25">
      <c r="A1427" s="183">
        <v>200005</v>
      </c>
      <c r="B1427" s="869" t="s">
        <v>3118</v>
      </c>
      <c r="C1427" s="866"/>
      <c r="D1427" s="868" t="s">
        <v>3120</v>
      </c>
      <c r="E1427" s="859"/>
      <c r="F1427" s="184" t="s">
        <v>2022</v>
      </c>
      <c r="G1427" s="185" t="s">
        <v>3113</v>
      </c>
      <c r="H1427" s="203">
        <v>2300</v>
      </c>
      <c r="I1427" s="187"/>
      <c r="J1427" s="187"/>
      <c r="K1427" s="103"/>
      <c r="L1427" s="103"/>
      <c r="M1427" s="103"/>
      <c r="N1427" s="103"/>
      <c r="O1427" s="103"/>
      <c r="P1427" s="103"/>
      <c r="Q1427" s="103"/>
      <c r="R1427" s="103"/>
      <c r="S1427" s="103"/>
    </row>
    <row r="1428" spans="1:19" ht="15.75" x14ac:dyDescent="0.25">
      <c r="A1428" s="183">
        <v>200006</v>
      </c>
      <c r="B1428" s="869" t="s">
        <v>3118</v>
      </c>
      <c r="C1428" s="866"/>
      <c r="D1428" s="868" t="s">
        <v>3121</v>
      </c>
      <c r="E1428" s="859"/>
      <c r="F1428" s="184" t="s">
        <v>2022</v>
      </c>
      <c r="G1428" s="185" t="s">
        <v>3113</v>
      </c>
      <c r="H1428" s="553">
        <v>2000</v>
      </c>
      <c r="I1428" s="187"/>
      <c r="J1428" s="187"/>
      <c r="K1428" s="103"/>
      <c r="L1428" s="103"/>
      <c r="M1428" s="103"/>
      <c r="N1428" s="103"/>
      <c r="O1428" s="103"/>
      <c r="P1428" s="103"/>
      <c r="Q1428" s="103"/>
      <c r="R1428" s="103"/>
      <c r="S1428" s="103"/>
    </row>
    <row r="1429" spans="1:19" ht="15.75" x14ac:dyDescent="0.25">
      <c r="A1429" s="183">
        <v>200007</v>
      </c>
      <c r="B1429" s="869" t="s">
        <v>3118</v>
      </c>
      <c r="C1429" s="866"/>
      <c r="D1429" s="868" t="s">
        <v>3122</v>
      </c>
      <c r="E1429" s="859"/>
      <c r="F1429" s="184" t="s">
        <v>2022</v>
      </c>
      <c r="G1429" s="185" t="s">
        <v>3113</v>
      </c>
      <c r="H1429" s="168">
        <v>2000</v>
      </c>
      <c r="I1429" s="187"/>
      <c r="J1429" s="187"/>
      <c r="K1429" s="103"/>
      <c r="L1429" s="103"/>
      <c r="M1429" s="103"/>
      <c r="N1429" s="103"/>
      <c r="O1429" s="103"/>
      <c r="P1429" s="103"/>
      <c r="Q1429" s="103"/>
      <c r="R1429" s="103"/>
      <c r="S1429" s="103"/>
    </row>
    <row r="1430" spans="1:19" ht="15.75" x14ac:dyDescent="0.25">
      <c r="A1430" s="183">
        <v>200008</v>
      </c>
      <c r="B1430" s="869" t="s">
        <v>3123</v>
      </c>
      <c r="C1430" s="866"/>
      <c r="D1430" s="868" t="s">
        <v>3124</v>
      </c>
      <c r="E1430" s="859"/>
      <c r="F1430" s="184" t="s">
        <v>2022</v>
      </c>
      <c r="G1430" s="185" t="s">
        <v>3113</v>
      </c>
      <c r="H1430" s="168">
        <v>2300</v>
      </c>
      <c r="I1430" s="187"/>
      <c r="J1430" s="187"/>
      <c r="K1430" s="103"/>
      <c r="L1430" s="103"/>
      <c r="M1430" s="103"/>
      <c r="N1430" s="103"/>
      <c r="O1430" s="103"/>
      <c r="P1430" s="103"/>
      <c r="Q1430" s="103"/>
      <c r="R1430" s="103"/>
      <c r="S1430" s="103"/>
    </row>
    <row r="1431" spans="1:19" ht="15.75" x14ac:dyDescent="0.25">
      <c r="A1431" s="183">
        <v>200009</v>
      </c>
      <c r="B1431" s="869" t="s">
        <v>3123</v>
      </c>
      <c r="C1431" s="866"/>
      <c r="D1431" s="868" t="s">
        <v>3125</v>
      </c>
      <c r="E1431" s="859"/>
      <c r="F1431" s="184" t="s">
        <v>2022</v>
      </c>
      <c r="G1431" s="185" t="s">
        <v>3113</v>
      </c>
      <c r="H1431" s="168">
        <v>2300</v>
      </c>
      <c r="I1431" s="187"/>
      <c r="J1431" s="187"/>
      <c r="K1431" s="103"/>
      <c r="L1431" s="103"/>
      <c r="M1431" s="103"/>
      <c r="N1431" s="103"/>
      <c r="O1431" s="103"/>
      <c r="P1431" s="103"/>
      <c r="Q1431" s="103"/>
      <c r="R1431" s="103"/>
      <c r="S1431" s="103"/>
    </row>
    <row r="1432" spans="1:19" ht="15.75" x14ac:dyDescent="0.25">
      <c r="A1432" s="183">
        <v>200010</v>
      </c>
      <c r="B1432" s="869" t="s">
        <v>3123</v>
      </c>
      <c r="C1432" s="866"/>
      <c r="D1432" s="868" t="s">
        <v>3126</v>
      </c>
      <c r="E1432" s="859"/>
      <c r="F1432" s="184" t="s">
        <v>2022</v>
      </c>
      <c r="G1432" s="185" t="s">
        <v>3113</v>
      </c>
      <c r="H1432" s="168">
        <v>2300</v>
      </c>
      <c r="I1432" s="187"/>
      <c r="J1432" s="187"/>
      <c r="K1432" s="103"/>
      <c r="L1432" s="103"/>
      <c r="M1432" s="103"/>
      <c r="N1432" s="103"/>
      <c r="O1432" s="103"/>
      <c r="P1432" s="103"/>
      <c r="Q1432" s="103"/>
      <c r="R1432" s="103"/>
      <c r="S1432" s="103"/>
    </row>
    <row r="1433" spans="1:19" ht="15.75" x14ac:dyDescent="0.25">
      <c r="A1433" s="183">
        <v>200011</v>
      </c>
      <c r="B1433" s="869" t="s">
        <v>3123</v>
      </c>
      <c r="C1433" s="866"/>
      <c r="D1433" s="868" t="s">
        <v>3127</v>
      </c>
      <c r="E1433" s="859"/>
      <c r="F1433" s="184" t="s">
        <v>2022</v>
      </c>
      <c r="G1433" s="185" t="s">
        <v>3113</v>
      </c>
      <c r="H1433" s="168">
        <v>2300</v>
      </c>
      <c r="I1433" s="187"/>
      <c r="J1433" s="187"/>
      <c r="K1433" s="103"/>
      <c r="L1433" s="103"/>
      <c r="M1433" s="103"/>
      <c r="N1433" s="103"/>
      <c r="O1433" s="103"/>
      <c r="P1433" s="103"/>
      <c r="Q1433" s="103"/>
      <c r="R1433" s="103"/>
      <c r="S1433" s="103"/>
    </row>
    <row r="1434" spans="1:19" ht="15.75" x14ac:dyDescent="0.25">
      <c r="A1434" s="183">
        <v>200016</v>
      </c>
      <c r="B1434" s="869" t="s">
        <v>3128</v>
      </c>
      <c r="C1434" s="866"/>
      <c r="D1434" s="868" t="s">
        <v>3129</v>
      </c>
      <c r="E1434" s="859"/>
      <c r="F1434" s="184" t="s">
        <v>2022</v>
      </c>
      <c r="G1434" s="185" t="s">
        <v>3113</v>
      </c>
      <c r="H1434" s="168">
        <v>9900</v>
      </c>
      <c r="I1434" s="187"/>
      <c r="J1434" s="187" t="s">
        <v>6988</v>
      </c>
      <c r="K1434" s="103"/>
      <c r="L1434" s="103"/>
      <c r="M1434" s="103"/>
      <c r="N1434" s="103"/>
      <c r="O1434" s="103"/>
      <c r="P1434" s="103"/>
      <c r="Q1434" s="103"/>
      <c r="R1434" s="103"/>
      <c r="S1434" s="103"/>
    </row>
    <row r="1435" spans="1:19" ht="15.75" x14ac:dyDescent="0.25">
      <c r="A1435" s="183">
        <v>200017</v>
      </c>
      <c r="B1435" s="869" t="s">
        <v>3130</v>
      </c>
      <c r="C1435" s="866"/>
      <c r="D1435" s="868" t="s">
        <v>3131</v>
      </c>
      <c r="E1435" s="859"/>
      <c r="F1435" s="184" t="s">
        <v>2022</v>
      </c>
      <c r="G1435" s="185" t="s">
        <v>3113</v>
      </c>
      <c r="H1435" s="168">
        <v>3000</v>
      </c>
      <c r="I1435" s="187"/>
      <c r="J1435" s="187"/>
      <c r="K1435" s="103"/>
      <c r="L1435" s="103"/>
      <c r="M1435" s="103"/>
      <c r="N1435" s="103"/>
      <c r="O1435" s="103"/>
      <c r="P1435" s="103"/>
      <c r="Q1435" s="103"/>
      <c r="R1435" s="103"/>
      <c r="S1435" s="103"/>
    </row>
    <row r="1436" spans="1:19" ht="15.75" x14ac:dyDescent="0.25">
      <c r="A1436" s="183">
        <v>200018</v>
      </c>
      <c r="B1436" s="869" t="s">
        <v>3132</v>
      </c>
      <c r="C1436" s="866"/>
      <c r="D1436" s="868" t="s">
        <v>3131</v>
      </c>
      <c r="E1436" s="859"/>
      <c r="F1436" s="184" t="s">
        <v>2022</v>
      </c>
      <c r="G1436" s="185" t="s">
        <v>3113</v>
      </c>
      <c r="H1436" s="168">
        <v>5500</v>
      </c>
      <c r="I1436" s="187"/>
      <c r="J1436" s="187"/>
      <c r="K1436" s="103"/>
      <c r="L1436" s="103"/>
      <c r="M1436" s="103"/>
      <c r="N1436" s="103"/>
      <c r="O1436" s="103"/>
      <c r="P1436" s="103"/>
      <c r="Q1436" s="103"/>
      <c r="R1436" s="103"/>
      <c r="S1436" s="103"/>
    </row>
    <row r="1437" spans="1:19" ht="15.75" x14ac:dyDescent="0.25">
      <c r="A1437" s="183">
        <v>200019</v>
      </c>
      <c r="B1437" s="869" t="s">
        <v>3133</v>
      </c>
      <c r="C1437" s="866"/>
      <c r="D1437" s="868" t="s">
        <v>3131</v>
      </c>
      <c r="E1437" s="859"/>
      <c r="F1437" s="184" t="s">
        <v>2022</v>
      </c>
      <c r="G1437" s="185" t="s">
        <v>3113</v>
      </c>
      <c r="H1437" s="168">
        <v>6000</v>
      </c>
      <c r="I1437" s="187"/>
      <c r="J1437" s="187"/>
      <c r="K1437" s="103"/>
      <c r="L1437" s="103"/>
      <c r="M1437" s="103"/>
      <c r="N1437" s="103"/>
      <c r="O1437" s="103"/>
      <c r="P1437" s="103"/>
      <c r="Q1437" s="103"/>
      <c r="R1437" s="103"/>
      <c r="S1437" s="103"/>
    </row>
    <row r="1438" spans="1:19" ht="15.75" x14ac:dyDescent="0.25">
      <c r="A1438" s="183">
        <v>200020</v>
      </c>
      <c r="B1438" s="869" t="s">
        <v>3134</v>
      </c>
      <c r="C1438" s="866"/>
      <c r="D1438" s="868" t="s">
        <v>3135</v>
      </c>
      <c r="E1438" s="859"/>
      <c r="F1438" s="184" t="s">
        <v>2022</v>
      </c>
      <c r="G1438" s="185" t="s">
        <v>3113</v>
      </c>
      <c r="H1438" s="168">
        <v>4000</v>
      </c>
      <c r="I1438" s="187"/>
      <c r="J1438" s="187"/>
      <c r="K1438" s="103"/>
      <c r="L1438" s="103"/>
      <c r="M1438" s="103"/>
      <c r="N1438" s="103"/>
      <c r="O1438" s="103"/>
      <c r="P1438" s="103"/>
      <c r="Q1438" s="103"/>
      <c r="R1438" s="103"/>
      <c r="S1438" s="103"/>
    </row>
    <row r="1439" spans="1:19" ht="15.75" x14ac:dyDescent="0.25">
      <c r="A1439" s="310" t="s">
        <v>3136</v>
      </c>
      <c r="B1439" s="312"/>
      <c r="C1439" s="312"/>
      <c r="D1439" s="312"/>
      <c r="E1439" s="312"/>
      <c r="F1439" s="311"/>
      <c r="G1439" s="311"/>
      <c r="H1439" s="311" t="s">
        <v>1981</v>
      </c>
      <c r="I1439" s="311"/>
      <c r="J1439" s="311"/>
      <c r="K1439" s="103"/>
      <c r="L1439" s="103"/>
      <c r="M1439" s="103"/>
      <c r="N1439" s="103"/>
      <c r="O1439" s="103"/>
      <c r="P1439" s="103"/>
      <c r="Q1439" s="103"/>
      <c r="R1439" s="103"/>
      <c r="S1439" s="103"/>
    </row>
    <row r="1440" spans="1:19" ht="15.75" x14ac:dyDescent="0.25">
      <c r="A1440" s="165">
        <v>200101</v>
      </c>
      <c r="B1440" s="916" t="s">
        <v>3137</v>
      </c>
      <c r="C1440" s="917"/>
      <c r="D1440" s="914">
        <v>0</v>
      </c>
      <c r="E1440" s="915"/>
      <c r="F1440" s="166" t="s">
        <v>2022</v>
      </c>
      <c r="G1440" s="167" t="s">
        <v>2800</v>
      </c>
      <c r="H1440" s="553">
        <v>2200</v>
      </c>
      <c r="I1440" s="169"/>
      <c r="J1440" s="169" t="s">
        <v>6989</v>
      </c>
      <c r="K1440" s="103"/>
      <c r="L1440" s="103"/>
      <c r="M1440" s="103"/>
      <c r="N1440" s="103"/>
      <c r="O1440" s="103"/>
      <c r="P1440" s="103"/>
      <c r="Q1440" s="103"/>
      <c r="R1440" s="103"/>
      <c r="S1440" s="103"/>
    </row>
    <row r="1441" spans="1:19" ht="15.75" x14ac:dyDescent="0.25">
      <c r="A1441" s="170">
        <v>200102</v>
      </c>
      <c r="B1441" s="925" t="s">
        <v>3138</v>
      </c>
      <c r="C1441" s="926"/>
      <c r="D1441" s="868">
        <v>0</v>
      </c>
      <c r="E1441" s="859"/>
      <c r="F1441" s="171" t="s">
        <v>2022</v>
      </c>
      <c r="G1441" s="172" t="s">
        <v>2800</v>
      </c>
      <c r="H1441" s="566">
        <v>2200</v>
      </c>
      <c r="I1441" s="173"/>
      <c r="J1441" s="173"/>
      <c r="K1441" s="103"/>
      <c r="L1441" s="103"/>
      <c r="M1441" s="103"/>
      <c r="N1441" s="103"/>
      <c r="O1441" s="103"/>
      <c r="P1441" s="103"/>
      <c r="Q1441" s="103"/>
      <c r="R1441" s="103"/>
      <c r="S1441" s="103"/>
    </row>
    <row r="1442" spans="1:19" ht="15.75" x14ac:dyDescent="0.25">
      <c r="A1442" s="170">
        <v>200103</v>
      </c>
      <c r="B1442" s="925" t="s">
        <v>3139</v>
      </c>
      <c r="C1442" s="926"/>
      <c r="D1442" s="868">
        <v>0</v>
      </c>
      <c r="E1442" s="859"/>
      <c r="F1442" s="171" t="s">
        <v>2022</v>
      </c>
      <c r="G1442" s="172" t="s">
        <v>2800</v>
      </c>
      <c r="H1442" s="566">
        <v>2200</v>
      </c>
      <c r="I1442" s="173"/>
      <c r="J1442" s="173"/>
      <c r="K1442" s="103"/>
      <c r="L1442" s="103"/>
      <c r="M1442" s="103"/>
      <c r="N1442" s="103"/>
      <c r="O1442" s="103"/>
      <c r="P1442" s="103"/>
      <c r="Q1442" s="103"/>
      <c r="R1442" s="103"/>
      <c r="S1442" s="103"/>
    </row>
    <row r="1443" spans="1:19" ht="15.75" x14ac:dyDescent="0.25">
      <c r="A1443" s="183">
        <v>200104</v>
      </c>
      <c r="B1443" s="869" t="s">
        <v>3140</v>
      </c>
      <c r="C1443" s="866"/>
      <c r="D1443" s="868">
        <v>0</v>
      </c>
      <c r="E1443" s="859"/>
      <c r="F1443" s="184" t="s">
        <v>2022</v>
      </c>
      <c r="G1443" s="185" t="s">
        <v>2800</v>
      </c>
      <c r="H1443" s="194">
        <v>1500</v>
      </c>
      <c r="I1443" s="173"/>
      <c r="J1443" s="173"/>
      <c r="K1443" s="103"/>
      <c r="L1443" s="103"/>
      <c r="M1443" s="103"/>
      <c r="N1443" s="103"/>
      <c r="O1443" s="103"/>
      <c r="P1443" s="103"/>
      <c r="Q1443" s="103"/>
      <c r="R1443" s="103"/>
      <c r="S1443" s="103"/>
    </row>
    <row r="1444" spans="1:19" ht="15.75" x14ac:dyDescent="0.25">
      <c r="A1444" s="183">
        <v>200105</v>
      </c>
      <c r="B1444" s="869" t="s">
        <v>3141</v>
      </c>
      <c r="C1444" s="866"/>
      <c r="D1444" s="868" t="s">
        <v>3142</v>
      </c>
      <c r="E1444" s="859"/>
      <c r="F1444" s="184" t="s">
        <v>2022</v>
      </c>
      <c r="G1444" s="185" t="s">
        <v>2064</v>
      </c>
      <c r="H1444" s="188">
        <v>2000</v>
      </c>
      <c r="I1444" s="187"/>
      <c r="J1444" s="187"/>
      <c r="K1444" s="103"/>
      <c r="L1444" s="103"/>
      <c r="M1444" s="103"/>
      <c r="N1444" s="103"/>
      <c r="O1444" s="103"/>
      <c r="P1444" s="103"/>
      <c r="Q1444" s="103"/>
      <c r="R1444" s="103"/>
      <c r="S1444" s="103"/>
    </row>
    <row r="1445" spans="1:19" ht="15.75" x14ac:dyDescent="0.25">
      <c r="A1445" s="183">
        <v>200106</v>
      </c>
      <c r="B1445" s="869" t="s">
        <v>3143</v>
      </c>
      <c r="C1445" s="866"/>
      <c r="D1445" s="922" t="s">
        <v>3142</v>
      </c>
      <c r="E1445" s="913"/>
      <c r="F1445" s="184" t="s">
        <v>2022</v>
      </c>
      <c r="G1445" s="185" t="s">
        <v>2064</v>
      </c>
      <c r="H1445" s="188">
        <v>1800</v>
      </c>
      <c r="I1445" s="187"/>
      <c r="J1445" s="187"/>
      <c r="K1445" s="103"/>
      <c r="L1445" s="103"/>
      <c r="M1445" s="103"/>
      <c r="N1445" s="103"/>
      <c r="O1445" s="103"/>
      <c r="P1445" s="103"/>
      <c r="Q1445" s="103"/>
      <c r="R1445" s="103"/>
      <c r="S1445" s="103"/>
    </row>
    <row r="1446" spans="1:19" ht="15.75" x14ac:dyDescent="0.25">
      <c r="A1446" s="183">
        <v>200110</v>
      </c>
      <c r="B1446" s="869" t="s">
        <v>3144</v>
      </c>
      <c r="C1446" s="866"/>
      <c r="D1446" s="922" t="s">
        <v>3142</v>
      </c>
      <c r="E1446" s="913"/>
      <c r="F1446" s="184" t="s">
        <v>2022</v>
      </c>
      <c r="G1446" s="185" t="s">
        <v>2064</v>
      </c>
      <c r="H1446" s="188">
        <v>4500</v>
      </c>
      <c r="I1446" s="187"/>
      <c r="J1446" s="187"/>
      <c r="K1446" s="103"/>
      <c r="L1446" s="103"/>
      <c r="M1446" s="103"/>
      <c r="N1446" s="103"/>
      <c r="O1446" s="103"/>
      <c r="P1446" s="103"/>
      <c r="Q1446" s="103"/>
      <c r="R1446" s="103"/>
      <c r="S1446" s="103"/>
    </row>
    <row r="1447" spans="1:19" ht="15.75" x14ac:dyDescent="0.25">
      <c r="A1447" s="183">
        <v>200111</v>
      </c>
      <c r="B1447" s="869" t="s">
        <v>3143</v>
      </c>
      <c r="C1447" s="866"/>
      <c r="D1447" s="922" t="s">
        <v>3142</v>
      </c>
      <c r="E1447" s="913"/>
      <c r="F1447" s="184" t="s">
        <v>2022</v>
      </c>
      <c r="G1447" s="185" t="s">
        <v>2064</v>
      </c>
      <c r="H1447" s="188">
        <v>6500</v>
      </c>
      <c r="I1447" s="187"/>
      <c r="J1447" s="187"/>
      <c r="K1447" s="103"/>
      <c r="L1447" s="103"/>
      <c r="M1447" s="103"/>
      <c r="N1447" s="103"/>
      <c r="O1447" s="103"/>
      <c r="P1447" s="103"/>
      <c r="Q1447" s="103"/>
      <c r="R1447" s="103"/>
      <c r="S1447" s="103"/>
    </row>
    <row r="1448" spans="1:19" ht="15.75" x14ac:dyDescent="0.25">
      <c r="A1448" s="110" t="s">
        <v>3145</v>
      </c>
      <c r="B1448" s="112"/>
      <c r="C1448" s="112"/>
      <c r="D1448" s="112"/>
      <c r="E1448" s="112"/>
      <c r="F1448" s="111"/>
      <c r="G1448" s="111"/>
      <c r="H1448" s="111"/>
      <c r="I1448" s="111"/>
      <c r="J1448" s="111"/>
      <c r="K1448" s="103"/>
      <c r="L1448" s="103"/>
      <c r="M1448" s="103"/>
      <c r="N1448" s="103"/>
      <c r="O1448" s="103"/>
      <c r="P1448" s="103"/>
      <c r="Q1448" s="103"/>
      <c r="R1448" s="103"/>
      <c r="S1448" s="103"/>
    </row>
    <row r="1449" spans="1:19" ht="15.75" x14ac:dyDescent="0.25">
      <c r="A1449" s="554">
        <v>210010</v>
      </c>
      <c r="B1449" s="931" t="s">
        <v>3146</v>
      </c>
      <c r="C1449" s="926"/>
      <c r="D1449" s="932" t="s">
        <v>2247</v>
      </c>
      <c r="E1449" s="871"/>
      <c r="F1449" s="551" t="s">
        <v>2022</v>
      </c>
      <c r="G1449" s="231" t="s">
        <v>3214</v>
      </c>
      <c r="H1449" s="591">
        <v>12000</v>
      </c>
      <c r="I1449" s="173"/>
      <c r="J1449" s="173"/>
      <c r="K1449" s="103"/>
      <c r="L1449" s="103"/>
      <c r="M1449" s="103"/>
      <c r="N1449" s="103"/>
      <c r="O1449" s="103"/>
      <c r="P1449" s="103"/>
      <c r="Q1449" s="103"/>
      <c r="R1449" s="103"/>
      <c r="S1449" s="103"/>
    </row>
    <row r="1450" spans="1:19" ht="15.75" x14ac:dyDescent="0.25">
      <c r="A1450" s="554">
        <v>210011</v>
      </c>
      <c r="B1450" s="931" t="s">
        <v>3147</v>
      </c>
      <c r="C1450" s="926"/>
      <c r="D1450" s="932" t="s">
        <v>3148</v>
      </c>
      <c r="E1450" s="871"/>
      <c r="F1450" s="551" t="s">
        <v>2022</v>
      </c>
      <c r="G1450" s="634" t="s">
        <v>3214</v>
      </c>
      <c r="H1450" s="594">
        <v>16000</v>
      </c>
      <c r="I1450" s="193"/>
      <c r="J1450" s="193"/>
      <c r="K1450" s="103"/>
      <c r="L1450" s="103"/>
      <c r="M1450" s="103"/>
      <c r="N1450" s="103"/>
      <c r="O1450" s="103"/>
      <c r="P1450" s="103"/>
      <c r="Q1450" s="103"/>
      <c r="R1450" s="103"/>
      <c r="S1450" s="103"/>
    </row>
    <row r="1451" spans="1:19" ht="15.75" x14ac:dyDescent="0.25">
      <c r="A1451" s="933" t="s">
        <v>6393</v>
      </c>
      <c r="B1451" s="908"/>
      <c r="C1451" s="908"/>
      <c r="D1451" s="908"/>
      <c r="E1451" s="908"/>
      <c r="F1451" s="908"/>
      <c r="G1451" s="934"/>
      <c r="H1451" s="313" t="s">
        <v>1981</v>
      </c>
      <c r="I1451" s="313"/>
      <c r="J1451" s="313"/>
      <c r="K1451" s="103"/>
      <c r="L1451" s="103"/>
      <c r="M1451" s="103"/>
      <c r="N1451" s="103"/>
      <c r="O1451" s="103"/>
      <c r="P1451" s="103"/>
      <c r="Q1451" s="103"/>
      <c r="R1451" s="103"/>
      <c r="S1451" s="103"/>
    </row>
    <row r="1452" spans="1:19" ht="15.75" x14ac:dyDescent="0.25">
      <c r="A1452" s="263">
        <v>220018</v>
      </c>
      <c r="B1452" s="935" t="s">
        <v>3149</v>
      </c>
      <c r="C1452" s="936"/>
      <c r="D1452" s="870" t="s">
        <v>3150</v>
      </c>
      <c r="E1452" s="871"/>
      <c r="F1452" s="175" t="s">
        <v>2022</v>
      </c>
      <c r="G1452" s="176" t="s">
        <v>3151</v>
      </c>
      <c r="H1452" s="215">
        <v>11000</v>
      </c>
      <c r="I1452" s="177"/>
      <c r="J1452" s="177" t="s">
        <v>6990</v>
      </c>
      <c r="K1452" s="103"/>
      <c r="L1452" s="103"/>
      <c r="M1452" s="103"/>
      <c r="N1452" s="103"/>
      <c r="O1452" s="103"/>
      <c r="P1452" s="103"/>
      <c r="Q1452" s="103"/>
      <c r="R1452" s="103"/>
      <c r="S1452" s="103"/>
    </row>
    <row r="1453" spans="1:19" ht="15.75" x14ac:dyDescent="0.25">
      <c r="A1453" s="243">
        <v>220019</v>
      </c>
      <c r="B1453" s="925" t="s">
        <v>3152</v>
      </c>
      <c r="C1453" s="926"/>
      <c r="D1453" s="868" t="s">
        <v>3150</v>
      </c>
      <c r="E1453" s="859"/>
      <c r="F1453" s="171" t="s">
        <v>2022</v>
      </c>
      <c r="G1453" s="172" t="s">
        <v>3151</v>
      </c>
      <c r="H1453" s="194">
        <v>11000</v>
      </c>
      <c r="I1453" s="173"/>
      <c r="J1453" s="173"/>
      <c r="K1453" s="103"/>
      <c r="L1453" s="103"/>
      <c r="M1453" s="103"/>
      <c r="N1453" s="103"/>
      <c r="O1453" s="103"/>
      <c r="P1453" s="103"/>
      <c r="Q1453" s="103"/>
      <c r="R1453" s="103"/>
      <c r="S1453" s="103"/>
    </row>
    <row r="1454" spans="1:19" ht="15.75" x14ac:dyDescent="0.25">
      <c r="A1454" s="243">
        <v>220020</v>
      </c>
      <c r="B1454" s="925" t="s">
        <v>3153</v>
      </c>
      <c r="C1454" s="926"/>
      <c r="D1454" s="868" t="s">
        <v>3150</v>
      </c>
      <c r="E1454" s="859"/>
      <c r="F1454" s="171" t="s">
        <v>2022</v>
      </c>
      <c r="G1454" s="172" t="s">
        <v>3151</v>
      </c>
      <c r="H1454" s="194">
        <v>4500</v>
      </c>
      <c r="I1454" s="173"/>
      <c r="J1454" s="173" t="s">
        <v>6991</v>
      </c>
      <c r="K1454" s="103"/>
      <c r="L1454" s="103"/>
      <c r="M1454" s="103"/>
      <c r="N1454" s="103"/>
      <c r="O1454" s="103"/>
      <c r="P1454" s="103"/>
      <c r="Q1454" s="103"/>
      <c r="R1454" s="103"/>
      <c r="S1454" s="103"/>
    </row>
    <row r="1455" spans="1:19" ht="15.75" x14ac:dyDescent="0.25">
      <c r="A1455" s="243">
        <v>220021</v>
      </c>
      <c r="B1455" s="925" t="s">
        <v>3154</v>
      </c>
      <c r="C1455" s="926"/>
      <c r="D1455" s="868" t="s">
        <v>3150</v>
      </c>
      <c r="E1455" s="859"/>
      <c r="F1455" s="171" t="s">
        <v>2022</v>
      </c>
      <c r="G1455" s="172" t="s">
        <v>3151</v>
      </c>
      <c r="H1455" s="194">
        <v>7900</v>
      </c>
      <c r="I1455" s="173"/>
      <c r="J1455" s="173"/>
      <c r="K1455" s="103"/>
      <c r="L1455" s="103"/>
      <c r="M1455" s="103"/>
      <c r="N1455" s="103"/>
      <c r="O1455" s="103"/>
      <c r="P1455" s="103"/>
      <c r="Q1455" s="103"/>
      <c r="R1455" s="103"/>
      <c r="S1455" s="103"/>
    </row>
    <row r="1456" spans="1:19" ht="15.75" x14ac:dyDescent="0.25">
      <c r="A1456" s="243">
        <v>220022</v>
      </c>
      <c r="B1456" s="925" t="s">
        <v>3155</v>
      </c>
      <c r="C1456" s="926"/>
      <c r="D1456" s="868" t="s">
        <v>3150</v>
      </c>
      <c r="E1456" s="859"/>
      <c r="F1456" s="171" t="s">
        <v>2022</v>
      </c>
      <c r="G1456" s="172" t="s">
        <v>3151</v>
      </c>
      <c r="H1456" s="194">
        <v>9000</v>
      </c>
      <c r="I1456" s="173"/>
      <c r="J1456" s="173"/>
      <c r="K1456" s="103"/>
      <c r="L1456" s="103"/>
      <c r="M1456" s="103"/>
      <c r="N1456" s="103"/>
      <c r="O1456" s="103"/>
      <c r="P1456" s="103"/>
      <c r="Q1456" s="103"/>
      <c r="R1456" s="103"/>
      <c r="S1456" s="103"/>
    </row>
    <row r="1457" spans="1:19" ht="15.75" x14ac:dyDescent="0.25">
      <c r="A1457" s="243">
        <v>220023</v>
      </c>
      <c r="B1457" s="925" t="s">
        <v>3156</v>
      </c>
      <c r="C1457" s="926"/>
      <c r="D1457" s="868" t="s">
        <v>3150</v>
      </c>
      <c r="E1457" s="859"/>
      <c r="F1457" s="171" t="s">
        <v>2022</v>
      </c>
      <c r="G1457" s="172" t="s">
        <v>3151</v>
      </c>
      <c r="H1457" s="194">
        <v>11000</v>
      </c>
      <c r="I1457" s="173"/>
      <c r="J1457" s="173"/>
      <c r="K1457" s="103"/>
      <c r="L1457" s="103"/>
      <c r="M1457" s="103"/>
      <c r="N1457" s="103"/>
      <c r="O1457" s="103"/>
      <c r="P1457" s="103"/>
      <c r="Q1457" s="103"/>
      <c r="R1457" s="103"/>
      <c r="S1457" s="103"/>
    </row>
    <row r="1458" spans="1:19" ht="15.75" x14ac:dyDescent="0.25">
      <c r="A1458" s="243">
        <v>220024</v>
      </c>
      <c r="B1458" s="925" t="s">
        <v>3157</v>
      </c>
      <c r="C1458" s="926"/>
      <c r="D1458" s="868" t="s">
        <v>3150</v>
      </c>
      <c r="E1458" s="859"/>
      <c r="F1458" s="171" t="s">
        <v>2022</v>
      </c>
      <c r="G1458" s="172" t="s">
        <v>3151</v>
      </c>
      <c r="H1458" s="194">
        <v>12500</v>
      </c>
      <c r="I1458" s="173"/>
      <c r="J1458" s="173"/>
      <c r="K1458" s="103"/>
      <c r="L1458" s="103"/>
      <c r="M1458" s="103"/>
      <c r="N1458" s="103"/>
      <c r="O1458" s="103"/>
      <c r="P1458" s="103"/>
      <c r="Q1458" s="103"/>
      <c r="R1458" s="103"/>
      <c r="S1458" s="103"/>
    </row>
    <row r="1459" spans="1:19" ht="15.75" x14ac:dyDescent="0.25">
      <c r="A1459" s="243">
        <v>220025</v>
      </c>
      <c r="B1459" s="925" t="s">
        <v>3158</v>
      </c>
      <c r="C1459" s="926"/>
      <c r="D1459" s="868" t="s">
        <v>3150</v>
      </c>
      <c r="E1459" s="859"/>
      <c r="F1459" s="171" t="s">
        <v>2022</v>
      </c>
      <c r="G1459" s="172" t="s">
        <v>3151</v>
      </c>
      <c r="H1459" s="194">
        <v>16000</v>
      </c>
      <c r="I1459" s="173"/>
      <c r="J1459" s="173"/>
      <c r="K1459" s="103"/>
      <c r="L1459" s="103"/>
      <c r="M1459" s="103"/>
      <c r="N1459" s="103"/>
      <c r="O1459" s="103"/>
      <c r="P1459" s="103"/>
      <c r="Q1459" s="103"/>
      <c r="R1459" s="103"/>
      <c r="S1459" s="103"/>
    </row>
    <row r="1460" spans="1:19" ht="15.75" x14ac:dyDescent="0.25">
      <c r="A1460" s="243">
        <v>220026</v>
      </c>
      <c r="B1460" s="925" t="s">
        <v>3159</v>
      </c>
      <c r="C1460" s="926"/>
      <c r="D1460" s="868" t="s">
        <v>3150</v>
      </c>
      <c r="E1460" s="859"/>
      <c r="F1460" s="171" t="s">
        <v>2022</v>
      </c>
      <c r="G1460" s="172" t="s">
        <v>3151</v>
      </c>
      <c r="H1460" s="194">
        <v>18000</v>
      </c>
      <c r="I1460" s="173"/>
      <c r="J1460" s="173"/>
      <c r="K1460" s="103"/>
      <c r="L1460" s="103"/>
      <c r="M1460" s="103"/>
      <c r="N1460" s="103"/>
      <c r="O1460" s="103"/>
      <c r="P1460" s="103"/>
      <c r="Q1460" s="103"/>
      <c r="R1460" s="103"/>
      <c r="S1460" s="103"/>
    </row>
    <row r="1461" spans="1:19" ht="15.75" x14ac:dyDescent="0.25">
      <c r="A1461" s="243">
        <v>220027</v>
      </c>
      <c r="B1461" s="925" t="s">
        <v>3160</v>
      </c>
      <c r="C1461" s="926"/>
      <c r="D1461" s="868" t="s">
        <v>3150</v>
      </c>
      <c r="E1461" s="859"/>
      <c r="F1461" s="171" t="s">
        <v>2022</v>
      </c>
      <c r="G1461" s="172" t="s">
        <v>3151</v>
      </c>
      <c r="H1461" s="194">
        <v>19500</v>
      </c>
      <c r="I1461" s="173"/>
      <c r="J1461" s="173"/>
      <c r="K1461" s="103"/>
      <c r="L1461" s="103"/>
      <c r="M1461" s="103"/>
      <c r="N1461" s="103"/>
      <c r="O1461" s="103"/>
      <c r="P1461" s="103"/>
      <c r="Q1461" s="103"/>
      <c r="R1461" s="103"/>
      <c r="S1461" s="103"/>
    </row>
    <row r="1462" spans="1:19" ht="15.75" x14ac:dyDescent="0.25">
      <c r="A1462" s="243">
        <v>220028</v>
      </c>
      <c r="B1462" s="925" t="s">
        <v>3161</v>
      </c>
      <c r="C1462" s="926"/>
      <c r="D1462" s="868" t="s">
        <v>3150</v>
      </c>
      <c r="E1462" s="859"/>
      <c r="F1462" s="171" t="s">
        <v>2022</v>
      </c>
      <c r="G1462" s="172" t="s">
        <v>3151</v>
      </c>
      <c r="H1462" s="194">
        <v>21000</v>
      </c>
      <c r="I1462" s="173"/>
      <c r="J1462" s="173"/>
      <c r="K1462" s="103"/>
      <c r="L1462" s="103"/>
      <c r="M1462" s="103"/>
      <c r="N1462" s="103"/>
      <c r="O1462" s="103"/>
      <c r="P1462" s="103"/>
      <c r="Q1462" s="103"/>
      <c r="R1462" s="103"/>
      <c r="S1462" s="103"/>
    </row>
    <row r="1463" spans="1:19" ht="15.75" x14ac:dyDescent="0.25">
      <c r="A1463" s="236">
        <v>220029</v>
      </c>
      <c r="B1463" s="869" t="s">
        <v>3162</v>
      </c>
      <c r="C1463" s="866"/>
      <c r="D1463" s="868" t="s">
        <v>3150</v>
      </c>
      <c r="E1463" s="859"/>
      <c r="F1463" s="184" t="s">
        <v>2022</v>
      </c>
      <c r="G1463" s="185" t="s">
        <v>3151</v>
      </c>
      <c r="H1463" s="188">
        <v>23000</v>
      </c>
      <c r="I1463" s="187"/>
      <c r="J1463" s="187"/>
      <c r="K1463" s="103"/>
      <c r="L1463" s="103"/>
      <c r="M1463" s="103"/>
      <c r="N1463" s="103"/>
      <c r="O1463" s="103"/>
      <c r="P1463" s="103"/>
      <c r="Q1463" s="103"/>
      <c r="R1463" s="103"/>
      <c r="S1463" s="103"/>
    </row>
    <row r="1464" spans="1:19" ht="15.75" x14ac:dyDescent="0.25">
      <c r="A1464" s="236">
        <v>220030</v>
      </c>
      <c r="B1464" s="869" t="s">
        <v>3163</v>
      </c>
      <c r="C1464" s="866"/>
      <c r="D1464" s="868" t="s">
        <v>3150</v>
      </c>
      <c r="E1464" s="859"/>
      <c r="F1464" s="184" t="s">
        <v>2022</v>
      </c>
      <c r="G1464" s="185" t="s">
        <v>3164</v>
      </c>
      <c r="H1464" s="188">
        <v>8000</v>
      </c>
      <c r="I1464" s="187"/>
      <c r="J1464" s="187" t="s">
        <v>6992</v>
      </c>
      <c r="K1464" s="103"/>
      <c r="L1464" s="103"/>
      <c r="M1464" s="103"/>
      <c r="N1464" s="103"/>
      <c r="O1464" s="103"/>
      <c r="P1464" s="103"/>
      <c r="Q1464" s="103"/>
      <c r="R1464" s="103"/>
      <c r="S1464" s="103"/>
    </row>
    <row r="1465" spans="1:19" ht="15.75" x14ac:dyDescent="0.25">
      <c r="A1465" s="236">
        <v>220031</v>
      </c>
      <c r="B1465" s="869" t="s">
        <v>3165</v>
      </c>
      <c r="C1465" s="866"/>
      <c r="D1465" s="868" t="s">
        <v>3150</v>
      </c>
      <c r="E1465" s="859"/>
      <c r="F1465" s="184" t="s">
        <v>2022</v>
      </c>
      <c r="G1465" s="185" t="s">
        <v>3164</v>
      </c>
      <c r="H1465" s="188">
        <v>8000</v>
      </c>
      <c r="I1465" s="187"/>
      <c r="J1465" s="187"/>
      <c r="K1465" s="103"/>
      <c r="L1465" s="103"/>
      <c r="M1465" s="103"/>
      <c r="N1465" s="103"/>
      <c r="O1465" s="103"/>
      <c r="P1465" s="103"/>
      <c r="Q1465" s="103"/>
      <c r="R1465" s="103"/>
      <c r="S1465" s="103"/>
    </row>
    <row r="1466" spans="1:19" ht="15.75" x14ac:dyDescent="0.25">
      <c r="A1466" s="236">
        <v>220032</v>
      </c>
      <c r="B1466" s="869" t="s">
        <v>3166</v>
      </c>
      <c r="C1466" s="866"/>
      <c r="D1466" s="868" t="s">
        <v>3150</v>
      </c>
      <c r="E1466" s="859"/>
      <c r="F1466" s="184" t="s">
        <v>2022</v>
      </c>
      <c r="G1466" s="185" t="s">
        <v>3164</v>
      </c>
      <c r="H1466" s="188">
        <v>8000</v>
      </c>
      <c r="I1466" s="187"/>
      <c r="J1466" s="187" t="s">
        <v>6993</v>
      </c>
      <c r="K1466" s="103"/>
      <c r="L1466" s="103"/>
      <c r="M1466" s="103"/>
      <c r="N1466" s="103"/>
      <c r="O1466" s="103"/>
      <c r="P1466" s="103"/>
      <c r="Q1466" s="103"/>
      <c r="R1466" s="103"/>
      <c r="S1466" s="103"/>
    </row>
    <row r="1467" spans="1:19" ht="15.75" x14ac:dyDescent="0.25">
      <c r="A1467" s="236">
        <v>220033</v>
      </c>
      <c r="B1467" s="869" t="s">
        <v>3167</v>
      </c>
      <c r="C1467" s="866"/>
      <c r="D1467" s="868" t="s">
        <v>3150</v>
      </c>
      <c r="E1467" s="859"/>
      <c r="F1467" s="184" t="s">
        <v>2022</v>
      </c>
      <c r="G1467" s="185" t="s">
        <v>3151</v>
      </c>
      <c r="H1467" s="591">
        <v>11200</v>
      </c>
      <c r="I1467" s="187"/>
      <c r="J1467" s="187" t="s">
        <v>6994</v>
      </c>
      <c r="K1467" s="103"/>
      <c r="L1467" s="103"/>
      <c r="M1467" s="103"/>
      <c r="N1467" s="103"/>
      <c r="O1467" s="103"/>
      <c r="P1467" s="103"/>
      <c r="Q1467" s="103"/>
      <c r="R1467" s="103"/>
      <c r="S1467" s="103"/>
    </row>
    <row r="1468" spans="1:19" ht="15.75" x14ac:dyDescent="0.25">
      <c r="A1468" s="236">
        <v>220034</v>
      </c>
      <c r="B1468" s="869" t="s">
        <v>3168</v>
      </c>
      <c r="C1468" s="866"/>
      <c r="D1468" s="868" t="s">
        <v>3150</v>
      </c>
      <c r="E1468" s="859"/>
      <c r="F1468" s="184" t="s">
        <v>2022</v>
      </c>
      <c r="G1468" s="185" t="s">
        <v>3151</v>
      </c>
      <c r="H1468" s="188">
        <v>18000</v>
      </c>
      <c r="I1468" s="187"/>
      <c r="J1468" s="187" t="s">
        <v>6994</v>
      </c>
      <c r="K1468" s="103"/>
      <c r="L1468" s="103"/>
      <c r="M1468" s="103"/>
      <c r="N1468" s="103"/>
      <c r="O1468" s="103"/>
      <c r="P1468" s="103"/>
      <c r="Q1468" s="103"/>
      <c r="R1468" s="103"/>
      <c r="S1468" s="103"/>
    </row>
    <row r="1469" spans="1:19" ht="15.75" x14ac:dyDescent="0.25">
      <c r="A1469" s="236">
        <v>220035</v>
      </c>
      <c r="B1469" s="869" t="s">
        <v>3169</v>
      </c>
      <c r="C1469" s="866"/>
      <c r="D1469" s="868" t="s">
        <v>3150</v>
      </c>
      <c r="E1469" s="859"/>
      <c r="F1469" s="184">
        <v>0</v>
      </c>
      <c r="G1469" s="185" t="s">
        <v>3164</v>
      </c>
      <c r="H1469" s="188">
        <v>14000</v>
      </c>
      <c r="I1469" s="187"/>
      <c r="J1469" s="187"/>
      <c r="K1469" s="103"/>
      <c r="L1469" s="103"/>
      <c r="M1469" s="103"/>
      <c r="N1469" s="103"/>
      <c r="O1469" s="103"/>
      <c r="P1469" s="103"/>
      <c r="Q1469" s="103"/>
      <c r="R1469" s="103"/>
      <c r="S1469" s="103"/>
    </row>
    <row r="1470" spans="1:19" ht="15.75" x14ac:dyDescent="0.25">
      <c r="A1470" s="236">
        <v>220036</v>
      </c>
      <c r="B1470" s="869" t="s">
        <v>3170</v>
      </c>
      <c r="C1470" s="866"/>
      <c r="D1470" s="868" t="s">
        <v>3142</v>
      </c>
      <c r="E1470" s="859"/>
      <c r="F1470" s="184" t="s">
        <v>2022</v>
      </c>
      <c r="G1470" s="185" t="s">
        <v>3151</v>
      </c>
      <c r="H1470" s="188">
        <v>11000</v>
      </c>
      <c r="I1470" s="187"/>
      <c r="J1470" s="187" t="s">
        <v>6890</v>
      </c>
      <c r="K1470" s="103"/>
      <c r="L1470" s="103"/>
      <c r="M1470" s="103"/>
      <c r="N1470" s="103"/>
      <c r="O1470" s="103"/>
      <c r="P1470" s="103"/>
      <c r="Q1470" s="103"/>
      <c r="R1470" s="103"/>
      <c r="S1470" s="103"/>
    </row>
    <row r="1471" spans="1:19" ht="15.75" x14ac:dyDescent="0.25">
      <c r="A1471" s="244">
        <v>220037</v>
      </c>
      <c r="B1471" s="927" t="s">
        <v>3171</v>
      </c>
      <c r="C1471" s="928"/>
      <c r="D1471" s="922" t="s">
        <v>3142</v>
      </c>
      <c r="E1471" s="913"/>
      <c r="F1471" s="190" t="s">
        <v>2022</v>
      </c>
      <c r="G1471" s="191" t="s">
        <v>3151</v>
      </c>
      <c r="H1471" s="192">
        <v>10000</v>
      </c>
      <c r="I1471" s="193"/>
      <c r="J1471" s="193"/>
      <c r="K1471" s="103"/>
      <c r="L1471" s="103"/>
      <c r="M1471" s="103"/>
      <c r="N1471" s="103"/>
      <c r="O1471" s="103"/>
      <c r="P1471" s="103"/>
      <c r="Q1471" s="103"/>
      <c r="R1471" s="103"/>
      <c r="S1471" s="103"/>
    </row>
    <row r="1472" spans="1:19" ht="15.75" x14ac:dyDescent="0.25">
      <c r="A1472" s="110" t="s">
        <v>3172</v>
      </c>
      <c r="B1472" s="112"/>
      <c r="C1472" s="112"/>
      <c r="D1472" s="112"/>
      <c r="E1472" s="112"/>
      <c r="F1472" s="111"/>
      <c r="G1472" s="111"/>
      <c r="H1472" s="111" t="s">
        <v>1981</v>
      </c>
      <c r="I1472" s="111"/>
      <c r="J1472" s="111"/>
      <c r="K1472" s="103"/>
      <c r="L1472" s="103"/>
      <c r="M1472" s="103"/>
      <c r="N1472" s="103"/>
      <c r="O1472" s="103"/>
      <c r="P1472" s="103"/>
      <c r="Q1472" s="103"/>
      <c r="R1472" s="103"/>
      <c r="S1472" s="103"/>
    </row>
    <row r="1473" spans="1:19" ht="15.75" x14ac:dyDescent="0.25">
      <c r="A1473" s="310" t="s">
        <v>3173</v>
      </c>
      <c r="B1473" s="312"/>
      <c r="C1473" s="312"/>
      <c r="D1473" s="312"/>
      <c r="E1473" s="312"/>
      <c r="F1473" s="311"/>
      <c r="G1473" s="311"/>
      <c r="H1473" s="311"/>
      <c r="I1473" s="311"/>
      <c r="J1473" s="311"/>
      <c r="K1473" s="103"/>
      <c r="L1473" s="103"/>
      <c r="M1473" s="103"/>
      <c r="N1473" s="103"/>
      <c r="O1473" s="103"/>
      <c r="P1473" s="103"/>
      <c r="Q1473" s="103"/>
      <c r="R1473" s="103"/>
      <c r="S1473" s="103"/>
    </row>
    <row r="1474" spans="1:19" ht="15.75" x14ac:dyDescent="0.25">
      <c r="A1474" s="226">
        <v>230001</v>
      </c>
      <c r="B1474" s="929" t="s">
        <v>3174</v>
      </c>
      <c r="C1474" s="930"/>
      <c r="D1474" s="914" t="s">
        <v>2247</v>
      </c>
      <c r="E1474" s="915"/>
      <c r="F1474" s="227" t="s">
        <v>1952</v>
      </c>
      <c r="G1474" s="228" t="s">
        <v>3175</v>
      </c>
      <c r="H1474" s="229">
        <v>1700</v>
      </c>
      <c r="I1474" s="230"/>
      <c r="J1474" s="230"/>
      <c r="K1474" s="103"/>
      <c r="L1474" s="103"/>
      <c r="M1474" s="103"/>
      <c r="N1474" s="103"/>
      <c r="O1474" s="103"/>
      <c r="P1474" s="103"/>
      <c r="Q1474" s="103"/>
      <c r="R1474" s="103"/>
      <c r="S1474" s="103"/>
    </row>
    <row r="1475" spans="1:19" ht="15.75" x14ac:dyDescent="0.25">
      <c r="A1475" s="170">
        <v>230002</v>
      </c>
      <c r="B1475" s="925" t="s">
        <v>3176</v>
      </c>
      <c r="C1475" s="926"/>
      <c r="D1475" s="868" t="s">
        <v>2247</v>
      </c>
      <c r="E1475" s="859"/>
      <c r="F1475" s="171" t="s">
        <v>1952</v>
      </c>
      <c r="G1475" s="172" t="s">
        <v>3175</v>
      </c>
      <c r="H1475" s="194">
        <v>2300</v>
      </c>
      <c r="I1475" s="173"/>
      <c r="J1475" s="173"/>
      <c r="K1475" s="103"/>
      <c r="L1475" s="103"/>
      <c r="M1475" s="103"/>
      <c r="N1475" s="103"/>
      <c r="O1475" s="103"/>
      <c r="P1475" s="103"/>
      <c r="Q1475" s="103"/>
      <c r="R1475" s="103"/>
      <c r="S1475" s="103"/>
    </row>
    <row r="1476" spans="1:19" ht="15.75" x14ac:dyDescent="0.25">
      <c r="A1476" s="170">
        <v>230003</v>
      </c>
      <c r="B1476" s="925" t="s">
        <v>3177</v>
      </c>
      <c r="C1476" s="926"/>
      <c r="D1476" s="868" t="s">
        <v>2247</v>
      </c>
      <c r="E1476" s="859"/>
      <c r="F1476" s="171" t="s">
        <v>1952</v>
      </c>
      <c r="G1476" s="172" t="s">
        <v>3175</v>
      </c>
      <c r="H1476" s="194">
        <v>3000</v>
      </c>
      <c r="I1476" s="173"/>
      <c r="J1476" s="173"/>
      <c r="K1476" s="103"/>
      <c r="L1476" s="103"/>
      <c r="M1476" s="103"/>
      <c r="N1476" s="103"/>
      <c r="O1476" s="103"/>
      <c r="P1476" s="103"/>
      <c r="Q1476" s="103"/>
      <c r="R1476" s="103"/>
      <c r="S1476" s="103"/>
    </row>
    <row r="1477" spans="1:19" ht="15.75" x14ac:dyDescent="0.25">
      <c r="A1477" s="209">
        <v>230004</v>
      </c>
      <c r="B1477" s="920" t="s">
        <v>3178</v>
      </c>
      <c r="C1477" s="866"/>
      <c r="D1477" s="905" t="s">
        <v>2247</v>
      </c>
      <c r="E1477" s="859"/>
      <c r="F1477" s="210" t="s">
        <v>1952</v>
      </c>
      <c r="G1477" s="245" t="s">
        <v>3175</v>
      </c>
      <c r="H1477" s="283">
        <v>950</v>
      </c>
      <c r="I1477" s="201"/>
      <c r="J1477" s="201"/>
      <c r="K1477" s="103"/>
      <c r="L1477" s="103"/>
      <c r="M1477" s="103"/>
      <c r="N1477" s="103"/>
      <c r="O1477" s="103"/>
      <c r="P1477" s="103"/>
      <c r="Q1477" s="103"/>
      <c r="R1477" s="103"/>
      <c r="S1477" s="103"/>
    </row>
    <row r="1478" spans="1:19" ht="15.75" x14ac:dyDescent="0.25">
      <c r="A1478" s="209">
        <v>230005</v>
      </c>
      <c r="B1478" s="920" t="s">
        <v>3179</v>
      </c>
      <c r="C1478" s="866"/>
      <c r="D1478" s="905" t="s">
        <v>2247</v>
      </c>
      <c r="E1478" s="859"/>
      <c r="F1478" s="210" t="s">
        <v>1952</v>
      </c>
      <c r="G1478" s="245" t="s">
        <v>3175</v>
      </c>
      <c r="H1478" s="283">
        <v>950</v>
      </c>
      <c r="I1478" s="201"/>
      <c r="J1478" s="201"/>
      <c r="K1478" s="103"/>
      <c r="L1478" s="103"/>
      <c r="M1478" s="103"/>
      <c r="N1478" s="103"/>
      <c r="O1478" s="103"/>
      <c r="P1478" s="103"/>
      <c r="Q1478" s="103"/>
      <c r="R1478" s="103"/>
      <c r="S1478" s="103"/>
    </row>
    <row r="1479" spans="1:19" ht="15.75" x14ac:dyDescent="0.25">
      <c r="A1479" s="209">
        <v>230006</v>
      </c>
      <c r="B1479" s="920" t="s">
        <v>3180</v>
      </c>
      <c r="C1479" s="866"/>
      <c r="D1479" s="905" t="s">
        <v>2247</v>
      </c>
      <c r="E1479" s="859"/>
      <c r="F1479" s="210" t="s">
        <v>1952</v>
      </c>
      <c r="G1479" s="245" t="s">
        <v>3175</v>
      </c>
      <c r="H1479" s="283">
        <v>950</v>
      </c>
      <c r="I1479" s="201"/>
      <c r="J1479" s="201"/>
      <c r="K1479" s="103"/>
      <c r="L1479" s="103"/>
      <c r="M1479" s="103"/>
      <c r="N1479" s="103"/>
      <c r="O1479" s="103"/>
      <c r="P1479" s="103"/>
      <c r="Q1479" s="103"/>
      <c r="R1479" s="103"/>
      <c r="S1479" s="103"/>
    </row>
    <row r="1480" spans="1:19" ht="15.75" x14ac:dyDescent="0.25">
      <c r="A1480" s="209">
        <v>230007</v>
      </c>
      <c r="B1480" s="920" t="s">
        <v>3181</v>
      </c>
      <c r="C1480" s="866"/>
      <c r="D1480" s="905" t="s">
        <v>2247</v>
      </c>
      <c r="E1480" s="859"/>
      <c r="F1480" s="210" t="s">
        <v>1952</v>
      </c>
      <c r="G1480" s="245" t="s">
        <v>3175</v>
      </c>
      <c r="H1480" s="283">
        <v>950</v>
      </c>
      <c r="I1480" s="201"/>
      <c r="J1480" s="201"/>
      <c r="K1480" s="103"/>
      <c r="L1480" s="103"/>
      <c r="M1480" s="103"/>
      <c r="N1480" s="103"/>
      <c r="O1480" s="103"/>
      <c r="P1480" s="103"/>
      <c r="Q1480" s="103"/>
      <c r="R1480" s="103"/>
      <c r="S1480" s="103"/>
    </row>
    <row r="1481" spans="1:19" ht="15.75" x14ac:dyDescent="0.25">
      <c r="A1481" s="209">
        <v>230008</v>
      </c>
      <c r="B1481" s="920" t="s">
        <v>3182</v>
      </c>
      <c r="C1481" s="866"/>
      <c r="D1481" s="905" t="s">
        <v>2247</v>
      </c>
      <c r="E1481" s="859"/>
      <c r="F1481" s="210" t="s">
        <v>1952</v>
      </c>
      <c r="G1481" s="245" t="s">
        <v>3175</v>
      </c>
      <c r="H1481" s="283">
        <v>950</v>
      </c>
      <c r="I1481" s="201"/>
      <c r="J1481" s="201"/>
      <c r="K1481" s="103"/>
      <c r="L1481" s="103"/>
      <c r="M1481" s="103"/>
      <c r="N1481" s="103"/>
      <c r="O1481" s="103"/>
      <c r="P1481" s="103"/>
      <c r="Q1481" s="103"/>
      <c r="R1481" s="103"/>
      <c r="S1481" s="103"/>
    </row>
    <row r="1482" spans="1:19" ht="15.75" x14ac:dyDescent="0.25">
      <c r="A1482" s="209">
        <v>230009</v>
      </c>
      <c r="B1482" s="920" t="s">
        <v>3183</v>
      </c>
      <c r="C1482" s="866"/>
      <c r="D1482" s="905" t="s">
        <v>2247</v>
      </c>
      <c r="E1482" s="859"/>
      <c r="F1482" s="210" t="s">
        <v>1952</v>
      </c>
      <c r="G1482" s="245" t="s">
        <v>3175</v>
      </c>
      <c r="H1482" s="283">
        <v>950</v>
      </c>
      <c r="I1482" s="201"/>
      <c r="J1482" s="201"/>
      <c r="K1482" s="103"/>
      <c r="L1482" s="103"/>
      <c r="M1482" s="103"/>
      <c r="N1482" s="103"/>
      <c r="O1482" s="103"/>
      <c r="P1482" s="103"/>
      <c r="Q1482" s="103"/>
      <c r="R1482" s="103"/>
      <c r="S1482" s="103"/>
    </row>
    <row r="1483" spans="1:19" ht="15.75" x14ac:dyDescent="0.25">
      <c r="A1483" s="209">
        <v>230010</v>
      </c>
      <c r="B1483" s="920" t="s">
        <v>3184</v>
      </c>
      <c r="C1483" s="866"/>
      <c r="D1483" s="905" t="s">
        <v>2247</v>
      </c>
      <c r="E1483" s="859"/>
      <c r="F1483" s="210" t="s">
        <v>1952</v>
      </c>
      <c r="G1483" s="245" t="s">
        <v>3175</v>
      </c>
      <c r="H1483" s="283">
        <v>950</v>
      </c>
      <c r="I1483" s="201"/>
      <c r="J1483" s="201"/>
      <c r="K1483" s="103"/>
      <c r="L1483" s="103"/>
      <c r="M1483" s="103"/>
      <c r="N1483" s="103"/>
      <c r="O1483" s="103"/>
      <c r="P1483" s="103"/>
      <c r="Q1483" s="103"/>
      <c r="R1483" s="103"/>
      <c r="S1483" s="103"/>
    </row>
    <row r="1484" spans="1:19" ht="15.75" x14ac:dyDescent="0.25">
      <c r="A1484" s="209">
        <v>230011</v>
      </c>
      <c r="B1484" s="920" t="s">
        <v>3185</v>
      </c>
      <c r="C1484" s="866"/>
      <c r="D1484" s="905" t="s">
        <v>2247</v>
      </c>
      <c r="E1484" s="859"/>
      <c r="F1484" s="210" t="s">
        <v>1952</v>
      </c>
      <c r="G1484" s="245" t="s">
        <v>3175</v>
      </c>
      <c r="H1484" s="283">
        <v>950</v>
      </c>
      <c r="I1484" s="201"/>
      <c r="J1484" s="201"/>
      <c r="K1484" s="103"/>
      <c r="L1484" s="103"/>
      <c r="M1484" s="103"/>
      <c r="N1484" s="103"/>
      <c r="O1484" s="103"/>
      <c r="P1484" s="103"/>
      <c r="Q1484" s="103"/>
      <c r="R1484" s="103"/>
      <c r="S1484" s="103"/>
    </row>
    <row r="1485" spans="1:19" ht="15.75" x14ac:dyDescent="0.25">
      <c r="A1485" s="209">
        <v>230012</v>
      </c>
      <c r="B1485" s="920" t="s">
        <v>3186</v>
      </c>
      <c r="C1485" s="866"/>
      <c r="D1485" s="905" t="s">
        <v>2247</v>
      </c>
      <c r="E1485" s="859"/>
      <c r="F1485" s="210" t="s">
        <v>1952</v>
      </c>
      <c r="G1485" s="245" t="s">
        <v>3175</v>
      </c>
      <c r="H1485" s="283">
        <v>950</v>
      </c>
      <c r="I1485" s="201"/>
      <c r="J1485" s="201"/>
      <c r="K1485" s="103"/>
      <c r="L1485" s="103"/>
      <c r="M1485" s="103"/>
      <c r="N1485" s="103"/>
      <c r="O1485" s="103"/>
      <c r="P1485" s="103"/>
      <c r="Q1485" s="103"/>
      <c r="R1485" s="103"/>
      <c r="S1485" s="103"/>
    </row>
    <row r="1486" spans="1:19" ht="15.75" x14ac:dyDescent="0.25">
      <c r="A1486" s="209">
        <v>230013</v>
      </c>
      <c r="B1486" s="920" t="s">
        <v>3187</v>
      </c>
      <c r="C1486" s="866"/>
      <c r="D1486" s="905" t="s">
        <v>2247</v>
      </c>
      <c r="E1486" s="859"/>
      <c r="F1486" s="210" t="s">
        <v>1952</v>
      </c>
      <c r="G1486" s="245" t="s">
        <v>3175</v>
      </c>
      <c r="H1486" s="283">
        <v>950</v>
      </c>
      <c r="I1486" s="201"/>
      <c r="J1486" s="201"/>
      <c r="K1486" s="103"/>
      <c r="L1486" s="103"/>
      <c r="M1486" s="103"/>
      <c r="N1486" s="103"/>
      <c r="O1486" s="103"/>
      <c r="P1486" s="103"/>
      <c r="Q1486" s="103"/>
      <c r="R1486" s="103"/>
      <c r="S1486" s="103"/>
    </row>
    <row r="1487" spans="1:19" ht="15.75" x14ac:dyDescent="0.25">
      <c r="A1487" s="209">
        <v>230014</v>
      </c>
      <c r="B1487" s="920" t="s">
        <v>3188</v>
      </c>
      <c r="C1487" s="866"/>
      <c r="D1487" s="905" t="s">
        <v>2247</v>
      </c>
      <c r="E1487" s="859"/>
      <c r="F1487" s="210" t="s">
        <v>1952</v>
      </c>
      <c r="G1487" s="245" t="s">
        <v>3175</v>
      </c>
      <c r="H1487" s="283">
        <v>950</v>
      </c>
      <c r="I1487" s="201"/>
      <c r="J1487" s="201"/>
      <c r="K1487" s="103"/>
      <c r="L1487" s="103"/>
      <c r="M1487" s="103"/>
      <c r="N1487" s="103"/>
      <c r="O1487" s="103"/>
      <c r="P1487" s="103"/>
      <c r="Q1487" s="103"/>
      <c r="R1487" s="103"/>
      <c r="S1487" s="103"/>
    </row>
    <row r="1488" spans="1:19" ht="15.75" x14ac:dyDescent="0.25">
      <c r="A1488" s="183">
        <v>230039</v>
      </c>
      <c r="B1488" s="869" t="s">
        <v>3189</v>
      </c>
      <c r="C1488" s="866"/>
      <c r="D1488" s="868" t="s">
        <v>2231</v>
      </c>
      <c r="E1488" s="859"/>
      <c r="F1488" s="184" t="s">
        <v>1952</v>
      </c>
      <c r="G1488" s="185" t="s">
        <v>3175</v>
      </c>
      <c r="H1488" s="566">
        <v>2800</v>
      </c>
      <c r="I1488" s="173"/>
      <c r="J1488" s="173"/>
      <c r="K1488" s="103"/>
      <c r="L1488" s="103"/>
      <c r="M1488" s="103"/>
      <c r="N1488" s="103"/>
      <c r="O1488" s="103"/>
      <c r="P1488" s="103"/>
      <c r="Q1488" s="103"/>
      <c r="R1488" s="103"/>
      <c r="S1488" s="103"/>
    </row>
    <row r="1489" spans="1:19" ht="15.75" x14ac:dyDescent="0.25">
      <c r="A1489" s="170">
        <v>230015</v>
      </c>
      <c r="B1489" s="925" t="s">
        <v>3190</v>
      </c>
      <c r="C1489" s="926"/>
      <c r="D1489" s="868" t="s">
        <v>2039</v>
      </c>
      <c r="E1489" s="859"/>
      <c r="F1489" s="171" t="s">
        <v>1952</v>
      </c>
      <c r="G1489" s="172" t="s">
        <v>3175</v>
      </c>
      <c r="H1489" s="566">
        <v>3000</v>
      </c>
      <c r="I1489" s="173"/>
      <c r="J1489" s="173"/>
      <c r="K1489" s="103"/>
      <c r="L1489" s="103"/>
      <c r="M1489" s="103"/>
      <c r="N1489" s="103"/>
      <c r="O1489" s="103"/>
      <c r="P1489" s="103"/>
      <c r="Q1489" s="103"/>
      <c r="R1489" s="103"/>
      <c r="S1489" s="103"/>
    </row>
    <row r="1490" spans="1:19" ht="15.75" x14ac:dyDescent="0.25">
      <c r="A1490" s="170">
        <v>230016</v>
      </c>
      <c r="B1490" s="925" t="s">
        <v>3191</v>
      </c>
      <c r="C1490" s="926"/>
      <c r="D1490" s="868" t="s">
        <v>2039</v>
      </c>
      <c r="E1490" s="859"/>
      <c r="F1490" s="171" t="s">
        <v>1952</v>
      </c>
      <c r="G1490" s="172" t="s">
        <v>3175</v>
      </c>
      <c r="H1490" s="566">
        <v>3000</v>
      </c>
      <c r="I1490" s="173"/>
      <c r="J1490" s="173"/>
      <c r="K1490" s="103"/>
      <c r="L1490" s="103"/>
      <c r="M1490" s="103"/>
      <c r="N1490" s="103"/>
      <c r="O1490" s="103"/>
      <c r="P1490" s="103"/>
      <c r="Q1490" s="103"/>
      <c r="R1490" s="103"/>
      <c r="S1490" s="103"/>
    </row>
    <row r="1491" spans="1:19" ht="15.75" x14ac:dyDescent="0.25">
      <c r="A1491" s="170">
        <v>230017</v>
      </c>
      <c r="B1491" s="925" t="s">
        <v>3192</v>
      </c>
      <c r="C1491" s="926"/>
      <c r="D1491" s="868" t="s">
        <v>2039</v>
      </c>
      <c r="E1491" s="859"/>
      <c r="F1491" s="171" t="s">
        <v>1952</v>
      </c>
      <c r="G1491" s="172" t="s">
        <v>3175</v>
      </c>
      <c r="H1491" s="566">
        <v>3200</v>
      </c>
      <c r="I1491" s="173"/>
      <c r="J1491" s="173"/>
      <c r="K1491" s="103"/>
      <c r="L1491" s="103"/>
      <c r="M1491" s="103"/>
      <c r="N1491" s="103"/>
      <c r="O1491" s="103"/>
      <c r="P1491" s="103"/>
      <c r="Q1491" s="103"/>
      <c r="R1491" s="103"/>
      <c r="S1491" s="103"/>
    </row>
    <row r="1492" spans="1:19" ht="15.75" x14ac:dyDescent="0.25">
      <c r="A1492" s="209">
        <v>230018</v>
      </c>
      <c r="B1492" s="920" t="s">
        <v>3193</v>
      </c>
      <c r="C1492" s="866"/>
      <c r="D1492" s="905" t="s">
        <v>2039</v>
      </c>
      <c r="E1492" s="859"/>
      <c r="F1492" s="210" t="s">
        <v>1952</v>
      </c>
      <c r="G1492" s="199" t="s">
        <v>3175</v>
      </c>
      <c r="H1492" s="687">
        <v>1100</v>
      </c>
      <c r="I1492" s="201"/>
      <c r="J1492" s="201" t="s">
        <v>6886</v>
      </c>
      <c r="K1492" s="103"/>
      <c r="L1492" s="103"/>
      <c r="M1492" s="103"/>
      <c r="N1492" s="103"/>
      <c r="O1492" s="103"/>
      <c r="P1492" s="103"/>
      <c r="Q1492" s="103"/>
      <c r="R1492" s="103"/>
      <c r="S1492" s="103"/>
    </row>
    <row r="1493" spans="1:19" ht="15.75" x14ac:dyDescent="0.25">
      <c r="A1493" s="209">
        <v>230019</v>
      </c>
      <c r="B1493" s="920" t="s">
        <v>2582</v>
      </c>
      <c r="C1493" s="866"/>
      <c r="D1493" s="905" t="s">
        <v>2039</v>
      </c>
      <c r="E1493" s="859"/>
      <c r="F1493" s="210" t="s">
        <v>1952</v>
      </c>
      <c r="G1493" s="199" t="s">
        <v>3175</v>
      </c>
      <c r="H1493" s="687">
        <v>1100</v>
      </c>
      <c r="I1493" s="201"/>
      <c r="J1493" s="201"/>
      <c r="K1493" s="103"/>
      <c r="L1493" s="103"/>
      <c r="M1493" s="103"/>
      <c r="N1493" s="103"/>
      <c r="O1493" s="103"/>
      <c r="P1493" s="103"/>
      <c r="Q1493" s="103"/>
      <c r="R1493" s="103"/>
      <c r="S1493" s="103"/>
    </row>
    <row r="1494" spans="1:19" ht="15.75" x14ac:dyDescent="0.25">
      <c r="A1494" s="209">
        <v>230020</v>
      </c>
      <c r="B1494" s="920" t="s">
        <v>3179</v>
      </c>
      <c r="C1494" s="866"/>
      <c r="D1494" s="905" t="s">
        <v>2039</v>
      </c>
      <c r="E1494" s="859"/>
      <c r="F1494" s="210" t="s">
        <v>1952</v>
      </c>
      <c r="G1494" s="199" t="s">
        <v>3175</v>
      </c>
      <c r="H1494" s="687">
        <v>1100</v>
      </c>
      <c r="I1494" s="201"/>
      <c r="J1494" s="201"/>
      <c r="K1494" s="103"/>
      <c r="L1494" s="103"/>
      <c r="M1494" s="103"/>
      <c r="N1494" s="103"/>
      <c r="O1494" s="103"/>
      <c r="P1494" s="103"/>
      <c r="Q1494" s="103"/>
      <c r="R1494" s="103"/>
      <c r="S1494" s="103"/>
    </row>
    <row r="1495" spans="1:19" ht="15.75" x14ac:dyDescent="0.25">
      <c r="A1495" s="209">
        <v>230021</v>
      </c>
      <c r="B1495" s="920" t="s">
        <v>3180</v>
      </c>
      <c r="C1495" s="866"/>
      <c r="D1495" s="905" t="s">
        <v>2039</v>
      </c>
      <c r="E1495" s="859"/>
      <c r="F1495" s="210" t="s">
        <v>1952</v>
      </c>
      <c r="G1495" s="199" t="s">
        <v>3175</v>
      </c>
      <c r="H1495" s="687">
        <v>1100</v>
      </c>
      <c r="I1495" s="201"/>
      <c r="J1495" s="201"/>
      <c r="K1495" s="103"/>
      <c r="L1495" s="103"/>
      <c r="M1495" s="103"/>
      <c r="N1495" s="103"/>
      <c r="O1495" s="103"/>
      <c r="P1495" s="103"/>
      <c r="Q1495" s="103"/>
      <c r="R1495" s="103"/>
      <c r="S1495" s="103"/>
    </row>
    <row r="1496" spans="1:19" ht="15.75" x14ac:dyDescent="0.25">
      <c r="A1496" s="209">
        <v>230022</v>
      </c>
      <c r="B1496" s="920" t="s">
        <v>3181</v>
      </c>
      <c r="C1496" s="866"/>
      <c r="D1496" s="905" t="s">
        <v>2039</v>
      </c>
      <c r="E1496" s="859"/>
      <c r="F1496" s="210" t="s">
        <v>1952</v>
      </c>
      <c r="G1496" s="199" t="s">
        <v>3175</v>
      </c>
      <c r="H1496" s="687">
        <v>1100</v>
      </c>
      <c r="I1496" s="201"/>
      <c r="J1496" s="201"/>
      <c r="K1496" s="103"/>
      <c r="L1496" s="103"/>
      <c r="M1496" s="103"/>
      <c r="N1496" s="103"/>
      <c r="O1496" s="103"/>
      <c r="P1496" s="103"/>
      <c r="Q1496" s="103"/>
      <c r="R1496" s="103"/>
      <c r="S1496" s="103"/>
    </row>
    <row r="1497" spans="1:19" ht="15.75" x14ac:dyDescent="0.25">
      <c r="A1497" s="209">
        <v>230023</v>
      </c>
      <c r="B1497" s="920" t="s">
        <v>3182</v>
      </c>
      <c r="C1497" s="866"/>
      <c r="D1497" s="905" t="s">
        <v>2039</v>
      </c>
      <c r="E1497" s="859"/>
      <c r="F1497" s="210" t="s">
        <v>1952</v>
      </c>
      <c r="G1497" s="199" t="s">
        <v>3175</v>
      </c>
      <c r="H1497" s="687">
        <v>1100</v>
      </c>
      <c r="I1497" s="201"/>
      <c r="J1497" s="201"/>
      <c r="K1497" s="103"/>
      <c r="L1497" s="103"/>
      <c r="M1497" s="103"/>
      <c r="N1497" s="103"/>
      <c r="O1497" s="103"/>
      <c r="P1497" s="103"/>
      <c r="Q1497" s="103"/>
      <c r="R1497" s="103"/>
      <c r="S1497" s="103"/>
    </row>
    <row r="1498" spans="1:19" ht="15.75" x14ac:dyDescent="0.25">
      <c r="A1498" s="209">
        <v>230024</v>
      </c>
      <c r="B1498" s="920" t="s">
        <v>3184</v>
      </c>
      <c r="C1498" s="866"/>
      <c r="D1498" s="905" t="s">
        <v>2039</v>
      </c>
      <c r="E1498" s="859"/>
      <c r="F1498" s="210" t="s">
        <v>1952</v>
      </c>
      <c r="G1498" s="199" t="s">
        <v>3175</v>
      </c>
      <c r="H1498" s="687">
        <v>1100</v>
      </c>
      <c r="I1498" s="201"/>
      <c r="J1498" s="201"/>
      <c r="K1498" s="103"/>
      <c r="L1498" s="103"/>
      <c r="M1498" s="103"/>
      <c r="N1498" s="103"/>
      <c r="O1498" s="103"/>
      <c r="P1498" s="103"/>
      <c r="Q1498" s="103"/>
      <c r="R1498" s="103"/>
      <c r="S1498" s="103"/>
    </row>
    <row r="1499" spans="1:19" ht="15.75" x14ac:dyDescent="0.25">
      <c r="A1499" s="209">
        <v>230025</v>
      </c>
      <c r="B1499" s="920" t="s">
        <v>3185</v>
      </c>
      <c r="C1499" s="866"/>
      <c r="D1499" s="905" t="s">
        <v>2039</v>
      </c>
      <c r="E1499" s="859"/>
      <c r="F1499" s="210" t="s">
        <v>1952</v>
      </c>
      <c r="G1499" s="199" t="s">
        <v>3175</v>
      </c>
      <c r="H1499" s="687">
        <v>1100</v>
      </c>
      <c r="I1499" s="201"/>
      <c r="J1499" s="201"/>
      <c r="K1499" s="103"/>
      <c r="L1499" s="103"/>
      <c r="M1499" s="103"/>
      <c r="N1499" s="103"/>
      <c r="O1499" s="103"/>
      <c r="P1499" s="103"/>
      <c r="Q1499" s="103"/>
      <c r="R1499" s="103"/>
      <c r="S1499" s="103"/>
    </row>
    <row r="1500" spans="1:19" ht="15.75" x14ac:dyDescent="0.25">
      <c r="A1500" s="209">
        <v>230026</v>
      </c>
      <c r="B1500" s="920" t="s">
        <v>3188</v>
      </c>
      <c r="C1500" s="866"/>
      <c r="D1500" s="905" t="s">
        <v>2039</v>
      </c>
      <c r="E1500" s="859"/>
      <c r="F1500" s="210" t="s">
        <v>1952</v>
      </c>
      <c r="G1500" s="245" t="s">
        <v>3175</v>
      </c>
      <c r="H1500" s="592">
        <v>1100</v>
      </c>
      <c r="I1500" s="247"/>
      <c r="J1500" s="247"/>
      <c r="K1500" s="103"/>
      <c r="L1500" s="103"/>
      <c r="M1500" s="103"/>
      <c r="N1500" s="103"/>
      <c r="O1500" s="103"/>
      <c r="P1500" s="103"/>
      <c r="Q1500" s="103"/>
      <c r="R1500" s="103"/>
      <c r="S1500" s="103"/>
    </row>
    <row r="1501" spans="1:19" ht="15.75" x14ac:dyDescent="0.25">
      <c r="A1501" s="209">
        <v>230027</v>
      </c>
      <c r="B1501" s="920" t="s">
        <v>3189</v>
      </c>
      <c r="C1501" s="866"/>
      <c r="D1501" s="905" t="s">
        <v>2039</v>
      </c>
      <c r="E1501" s="859"/>
      <c r="F1501" s="210" t="s">
        <v>1952</v>
      </c>
      <c r="G1501" s="245" t="s">
        <v>3175</v>
      </c>
      <c r="H1501" s="592">
        <v>1100</v>
      </c>
      <c r="I1501" s="247"/>
      <c r="J1501" s="247"/>
      <c r="K1501" s="103"/>
      <c r="L1501" s="103"/>
      <c r="M1501" s="103"/>
      <c r="N1501" s="103"/>
      <c r="O1501" s="103"/>
      <c r="P1501" s="103"/>
      <c r="Q1501" s="103"/>
      <c r="R1501" s="103"/>
      <c r="S1501" s="103"/>
    </row>
    <row r="1502" spans="1:19" ht="15.75" x14ac:dyDescent="0.25">
      <c r="A1502" s="209">
        <v>230028</v>
      </c>
      <c r="B1502" s="920" t="s">
        <v>3186</v>
      </c>
      <c r="C1502" s="866"/>
      <c r="D1502" s="905" t="s">
        <v>2039</v>
      </c>
      <c r="E1502" s="859"/>
      <c r="F1502" s="210" t="s">
        <v>1952</v>
      </c>
      <c r="G1502" s="245" t="s">
        <v>3175</v>
      </c>
      <c r="H1502" s="592">
        <v>1100</v>
      </c>
      <c r="I1502" s="247"/>
      <c r="J1502" s="247"/>
      <c r="K1502" s="103"/>
      <c r="L1502" s="103"/>
      <c r="M1502" s="103"/>
      <c r="N1502" s="103"/>
      <c r="O1502" s="103"/>
      <c r="P1502" s="103"/>
      <c r="Q1502" s="103"/>
      <c r="R1502" s="103"/>
      <c r="S1502" s="103"/>
    </row>
    <row r="1503" spans="1:19" ht="15.75" x14ac:dyDescent="0.25">
      <c r="A1503" s="209">
        <v>230029</v>
      </c>
      <c r="B1503" s="920" t="s">
        <v>3187</v>
      </c>
      <c r="C1503" s="866"/>
      <c r="D1503" s="905" t="s">
        <v>2039</v>
      </c>
      <c r="E1503" s="859"/>
      <c r="F1503" s="210" t="s">
        <v>1952</v>
      </c>
      <c r="G1503" s="245" t="s">
        <v>3175</v>
      </c>
      <c r="H1503" s="592">
        <v>1100</v>
      </c>
      <c r="I1503" s="247"/>
      <c r="J1503" s="247"/>
      <c r="K1503" s="103"/>
      <c r="L1503" s="103"/>
      <c r="M1503" s="103"/>
      <c r="N1503" s="103"/>
      <c r="O1503" s="103"/>
      <c r="P1503" s="103"/>
      <c r="Q1503" s="103"/>
      <c r="R1503" s="103"/>
      <c r="S1503" s="103"/>
    </row>
    <row r="1504" spans="1:19" ht="15.75" x14ac:dyDescent="0.25">
      <c r="A1504" s="209">
        <v>230030</v>
      </c>
      <c r="B1504" s="920" t="s">
        <v>2597</v>
      </c>
      <c r="C1504" s="866"/>
      <c r="D1504" s="905" t="s">
        <v>2039</v>
      </c>
      <c r="E1504" s="859"/>
      <c r="F1504" s="210" t="s">
        <v>1952</v>
      </c>
      <c r="G1504" s="245" t="s">
        <v>3175</v>
      </c>
      <c r="H1504" s="592">
        <v>1100</v>
      </c>
      <c r="I1504" s="247"/>
      <c r="J1504" s="247"/>
      <c r="K1504" s="103"/>
      <c r="L1504" s="103"/>
      <c r="M1504" s="103"/>
      <c r="N1504" s="103"/>
      <c r="O1504" s="103"/>
      <c r="P1504" s="103"/>
      <c r="Q1504" s="103"/>
      <c r="R1504" s="103"/>
      <c r="S1504" s="103"/>
    </row>
    <row r="1505" spans="1:19" ht="15.75" x14ac:dyDescent="0.25">
      <c r="A1505" s="564">
        <v>230050</v>
      </c>
      <c r="B1505" s="921" t="s">
        <v>3194</v>
      </c>
      <c r="C1505" s="866"/>
      <c r="D1505" s="906" t="s">
        <v>1984</v>
      </c>
      <c r="E1505" s="859"/>
      <c r="F1505" s="565" t="s">
        <v>1952</v>
      </c>
      <c r="G1505" s="559" t="s">
        <v>3195</v>
      </c>
      <c r="H1505" s="592">
        <v>1000</v>
      </c>
      <c r="I1505" s="247"/>
      <c r="J1505" s="247"/>
      <c r="K1505" s="103"/>
      <c r="L1505" s="103"/>
      <c r="M1505" s="103"/>
      <c r="N1505" s="103"/>
      <c r="O1505" s="103"/>
      <c r="P1505" s="103"/>
      <c r="Q1505" s="103"/>
      <c r="R1505" s="103"/>
      <c r="S1505" s="103"/>
    </row>
    <row r="1506" spans="1:19" ht="15.75" x14ac:dyDescent="0.25">
      <c r="A1506" s="183">
        <v>230100</v>
      </c>
      <c r="B1506" s="869" t="s">
        <v>3196</v>
      </c>
      <c r="C1506" s="866"/>
      <c r="D1506" s="868" t="s">
        <v>3197</v>
      </c>
      <c r="E1506" s="859"/>
      <c r="F1506" s="184" t="s">
        <v>1952</v>
      </c>
      <c r="G1506" s="185" t="s">
        <v>3198</v>
      </c>
      <c r="H1506" s="188">
        <v>4400</v>
      </c>
      <c r="I1506" s="187"/>
      <c r="J1506" s="187"/>
      <c r="K1506" s="103"/>
      <c r="L1506" s="103"/>
      <c r="M1506" s="103"/>
      <c r="N1506" s="103"/>
      <c r="O1506" s="103"/>
      <c r="P1506" s="103"/>
      <c r="Q1506" s="103"/>
      <c r="R1506" s="103"/>
      <c r="S1506" s="103"/>
    </row>
    <row r="1507" spans="1:19" ht="15.75" x14ac:dyDescent="0.25">
      <c r="A1507" s="183">
        <v>230101</v>
      </c>
      <c r="B1507" s="869" t="s">
        <v>3199</v>
      </c>
      <c r="C1507" s="866"/>
      <c r="D1507" s="868" t="s">
        <v>3197</v>
      </c>
      <c r="E1507" s="859"/>
      <c r="F1507" s="184" t="s">
        <v>1952</v>
      </c>
      <c r="G1507" s="185" t="s">
        <v>3175</v>
      </c>
      <c r="H1507" s="188">
        <v>3300</v>
      </c>
      <c r="I1507" s="187"/>
      <c r="J1507" s="187"/>
      <c r="K1507" s="103"/>
      <c r="L1507" s="103"/>
      <c r="M1507" s="103"/>
      <c r="N1507" s="103"/>
      <c r="O1507" s="103"/>
      <c r="P1507" s="103"/>
      <c r="Q1507" s="103"/>
      <c r="R1507" s="103"/>
      <c r="S1507" s="103"/>
    </row>
    <row r="1508" spans="1:19" ht="15.75" x14ac:dyDescent="0.25">
      <c r="A1508" s="183">
        <v>230102</v>
      </c>
      <c r="B1508" s="869" t="s">
        <v>3200</v>
      </c>
      <c r="C1508" s="866"/>
      <c r="D1508" s="868" t="s">
        <v>3197</v>
      </c>
      <c r="E1508" s="859"/>
      <c r="F1508" s="184" t="s">
        <v>1952</v>
      </c>
      <c r="G1508" s="185" t="s">
        <v>3175</v>
      </c>
      <c r="H1508" s="188">
        <v>1100</v>
      </c>
      <c r="I1508" s="187"/>
      <c r="J1508" s="187"/>
      <c r="K1508" s="103"/>
      <c r="L1508" s="103"/>
      <c r="M1508" s="103"/>
      <c r="N1508" s="103"/>
      <c r="O1508" s="103"/>
      <c r="P1508" s="103"/>
      <c r="Q1508" s="103"/>
      <c r="R1508" s="103"/>
      <c r="S1508" s="103"/>
    </row>
    <row r="1509" spans="1:19" ht="15.75" x14ac:dyDescent="0.25">
      <c r="A1509" s="183">
        <v>230103</v>
      </c>
      <c r="B1509" s="869" t="s">
        <v>3201</v>
      </c>
      <c r="C1509" s="866"/>
      <c r="D1509" s="868" t="s">
        <v>3197</v>
      </c>
      <c r="E1509" s="859"/>
      <c r="F1509" s="184" t="s">
        <v>1952</v>
      </c>
      <c r="G1509" s="185" t="s">
        <v>3175</v>
      </c>
      <c r="H1509" s="188">
        <v>1100</v>
      </c>
      <c r="I1509" s="187"/>
      <c r="J1509" s="187"/>
      <c r="K1509" s="103"/>
      <c r="L1509" s="103"/>
      <c r="M1509" s="103"/>
      <c r="N1509" s="103"/>
      <c r="O1509" s="103"/>
      <c r="P1509" s="103"/>
      <c r="Q1509" s="103"/>
      <c r="R1509" s="103"/>
      <c r="S1509" s="103"/>
    </row>
    <row r="1510" spans="1:19" ht="15.75" x14ac:dyDescent="0.25">
      <c r="A1510" s="183">
        <v>230104</v>
      </c>
      <c r="B1510" s="869" t="s">
        <v>3193</v>
      </c>
      <c r="C1510" s="866"/>
      <c r="D1510" s="868" t="s">
        <v>3197</v>
      </c>
      <c r="E1510" s="859"/>
      <c r="F1510" s="184" t="s">
        <v>1952</v>
      </c>
      <c r="G1510" s="185" t="s">
        <v>3175</v>
      </c>
      <c r="H1510" s="188">
        <v>1100</v>
      </c>
      <c r="I1510" s="187"/>
      <c r="J1510" s="187"/>
      <c r="K1510" s="103"/>
      <c r="L1510" s="103"/>
      <c r="M1510" s="103"/>
      <c r="N1510" s="103"/>
      <c r="O1510" s="103"/>
      <c r="P1510" s="103"/>
      <c r="Q1510" s="103"/>
      <c r="R1510" s="103"/>
      <c r="S1510" s="103"/>
    </row>
    <row r="1511" spans="1:19" ht="15.75" x14ac:dyDescent="0.25">
      <c r="A1511" s="183">
        <v>230105</v>
      </c>
      <c r="B1511" s="869" t="s">
        <v>3202</v>
      </c>
      <c r="C1511" s="866"/>
      <c r="D1511" s="868" t="s">
        <v>3197</v>
      </c>
      <c r="E1511" s="859"/>
      <c r="F1511" s="184" t="s">
        <v>1952</v>
      </c>
      <c r="G1511" s="185" t="s">
        <v>3175</v>
      </c>
      <c r="H1511" s="188">
        <v>1100</v>
      </c>
      <c r="I1511" s="187"/>
      <c r="J1511" s="187"/>
      <c r="K1511" s="103"/>
      <c r="L1511" s="103"/>
      <c r="M1511" s="103"/>
      <c r="N1511" s="103"/>
      <c r="O1511" s="103"/>
      <c r="P1511" s="103"/>
      <c r="Q1511" s="103"/>
      <c r="R1511" s="103"/>
      <c r="S1511" s="103"/>
    </row>
    <row r="1512" spans="1:19" ht="15.75" x14ac:dyDescent="0.25">
      <c r="A1512" s="183">
        <v>230107</v>
      </c>
      <c r="B1512" s="869" t="s">
        <v>3203</v>
      </c>
      <c r="C1512" s="866"/>
      <c r="D1512" s="868" t="s">
        <v>3197</v>
      </c>
      <c r="E1512" s="859"/>
      <c r="F1512" s="184" t="s">
        <v>1952</v>
      </c>
      <c r="G1512" s="185" t="s">
        <v>3175</v>
      </c>
      <c r="H1512" s="188">
        <v>1100</v>
      </c>
      <c r="I1512" s="187"/>
      <c r="J1512" s="187"/>
      <c r="K1512" s="103"/>
      <c r="L1512" s="103"/>
      <c r="M1512" s="103"/>
      <c r="N1512" s="103"/>
      <c r="O1512" s="103"/>
      <c r="P1512" s="103"/>
      <c r="Q1512" s="103"/>
      <c r="R1512" s="103"/>
      <c r="S1512" s="103"/>
    </row>
    <row r="1513" spans="1:19" ht="15.75" x14ac:dyDescent="0.25">
      <c r="A1513" s="183">
        <v>230108</v>
      </c>
      <c r="B1513" s="869" t="s">
        <v>3181</v>
      </c>
      <c r="C1513" s="866"/>
      <c r="D1513" s="868" t="s">
        <v>3197</v>
      </c>
      <c r="E1513" s="859"/>
      <c r="F1513" s="184" t="s">
        <v>1952</v>
      </c>
      <c r="G1513" s="185" t="s">
        <v>3175</v>
      </c>
      <c r="H1513" s="188">
        <v>1100</v>
      </c>
      <c r="I1513" s="187"/>
      <c r="J1513" s="187"/>
      <c r="K1513" s="103"/>
      <c r="L1513" s="103"/>
      <c r="M1513" s="103"/>
      <c r="N1513" s="103"/>
      <c r="O1513" s="103"/>
      <c r="P1513" s="103"/>
      <c r="Q1513" s="103"/>
      <c r="R1513" s="103"/>
      <c r="S1513" s="103"/>
    </row>
    <row r="1514" spans="1:19" ht="15.75" x14ac:dyDescent="0.25">
      <c r="A1514" s="183">
        <v>230109</v>
      </c>
      <c r="B1514" s="869" t="s">
        <v>3180</v>
      </c>
      <c r="C1514" s="866"/>
      <c r="D1514" s="868" t="s">
        <v>3197</v>
      </c>
      <c r="E1514" s="859"/>
      <c r="F1514" s="184" t="s">
        <v>1952</v>
      </c>
      <c r="G1514" s="185" t="s">
        <v>3175</v>
      </c>
      <c r="H1514" s="188">
        <v>1100</v>
      </c>
      <c r="I1514" s="187"/>
      <c r="J1514" s="187"/>
      <c r="K1514" s="103"/>
      <c r="L1514" s="103"/>
      <c r="M1514" s="103"/>
      <c r="N1514" s="103"/>
      <c r="O1514" s="103"/>
      <c r="P1514" s="103"/>
      <c r="Q1514" s="103"/>
      <c r="R1514" s="103"/>
      <c r="S1514" s="103"/>
    </row>
    <row r="1515" spans="1:19" ht="15.75" x14ac:dyDescent="0.25">
      <c r="A1515" s="183">
        <v>230110</v>
      </c>
      <c r="B1515" s="869" t="s">
        <v>3185</v>
      </c>
      <c r="C1515" s="866"/>
      <c r="D1515" s="868" t="s">
        <v>3197</v>
      </c>
      <c r="E1515" s="859"/>
      <c r="F1515" s="184" t="s">
        <v>1952</v>
      </c>
      <c r="G1515" s="185" t="s">
        <v>3175</v>
      </c>
      <c r="H1515" s="188">
        <v>1100</v>
      </c>
      <c r="I1515" s="187"/>
      <c r="J1515" s="187"/>
      <c r="K1515" s="103"/>
      <c r="L1515" s="103"/>
      <c r="M1515" s="103"/>
      <c r="N1515" s="103"/>
      <c r="O1515" s="103"/>
      <c r="P1515" s="103"/>
      <c r="Q1515" s="103"/>
      <c r="R1515" s="103"/>
      <c r="S1515" s="103"/>
    </row>
    <row r="1516" spans="1:19" ht="15.75" x14ac:dyDescent="0.25">
      <c r="A1516" s="183">
        <v>230111</v>
      </c>
      <c r="B1516" s="869" t="s">
        <v>3184</v>
      </c>
      <c r="C1516" s="866"/>
      <c r="D1516" s="868" t="s">
        <v>3197</v>
      </c>
      <c r="E1516" s="859"/>
      <c r="F1516" s="184" t="s">
        <v>1952</v>
      </c>
      <c r="G1516" s="185" t="s">
        <v>3175</v>
      </c>
      <c r="H1516" s="188">
        <v>1100</v>
      </c>
      <c r="I1516" s="187"/>
      <c r="J1516" s="187"/>
      <c r="K1516" s="103"/>
      <c r="L1516" s="103"/>
      <c r="M1516" s="103"/>
      <c r="N1516" s="103"/>
      <c r="O1516" s="103"/>
      <c r="P1516" s="103"/>
      <c r="Q1516" s="103"/>
      <c r="R1516" s="103"/>
      <c r="S1516" s="103"/>
    </row>
    <row r="1517" spans="1:19" ht="15.75" x14ac:dyDescent="0.25">
      <c r="A1517" s="183">
        <v>230112</v>
      </c>
      <c r="B1517" s="869" t="s">
        <v>3186</v>
      </c>
      <c r="C1517" s="866"/>
      <c r="D1517" s="868" t="s">
        <v>3197</v>
      </c>
      <c r="E1517" s="859"/>
      <c r="F1517" s="184" t="s">
        <v>1952</v>
      </c>
      <c r="G1517" s="185" t="s">
        <v>3175</v>
      </c>
      <c r="H1517" s="188">
        <v>1100</v>
      </c>
      <c r="I1517" s="187"/>
      <c r="J1517" s="187"/>
      <c r="K1517" s="103"/>
      <c r="L1517" s="103"/>
      <c r="M1517" s="103"/>
      <c r="N1517" s="103"/>
      <c r="O1517" s="103"/>
      <c r="P1517" s="103"/>
      <c r="Q1517" s="103"/>
      <c r="R1517" s="103"/>
      <c r="S1517" s="103"/>
    </row>
    <row r="1518" spans="1:19" ht="15.75" x14ac:dyDescent="0.25">
      <c r="A1518" s="183">
        <v>230114</v>
      </c>
      <c r="B1518" s="869" t="s">
        <v>3179</v>
      </c>
      <c r="C1518" s="866"/>
      <c r="D1518" s="868" t="s">
        <v>3197</v>
      </c>
      <c r="E1518" s="859"/>
      <c r="F1518" s="184" t="s">
        <v>1952</v>
      </c>
      <c r="G1518" s="185" t="s">
        <v>3175</v>
      </c>
      <c r="H1518" s="188">
        <v>1100</v>
      </c>
      <c r="I1518" s="187"/>
      <c r="J1518" s="187"/>
      <c r="K1518" s="103"/>
      <c r="L1518" s="103"/>
      <c r="M1518" s="103"/>
      <c r="N1518" s="103"/>
      <c r="O1518" s="103"/>
      <c r="P1518" s="103"/>
      <c r="Q1518" s="103"/>
      <c r="R1518" s="103"/>
      <c r="S1518" s="103"/>
    </row>
    <row r="1519" spans="1:19" ht="15.75" x14ac:dyDescent="0.25">
      <c r="A1519" s="183">
        <v>230116</v>
      </c>
      <c r="B1519" s="869" t="s">
        <v>3188</v>
      </c>
      <c r="C1519" s="866"/>
      <c r="D1519" s="868" t="s">
        <v>3197</v>
      </c>
      <c r="E1519" s="859"/>
      <c r="F1519" s="184" t="s">
        <v>1952</v>
      </c>
      <c r="G1519" s="185" t="s">
        <v>3175</v>
      </c>
      <c r="H1519" s="188">
        <v>1100</v>
      </c>
      <c r="I1519" s="187"/>
      <c r="J1519" s="187"/>
      <c r="K1519" s="103"/>
      <c r="L1519" s="103"/>
      <c r="M1519" s="103"/>
      <c r="N1519" s="103"/>
      <c r="O1519" s="103"/>
      <c r="P1519" s="103"/>
      <c r="Q1519" s="103"/>
      <c r="R1519" s="103"/>
      <c r="S1519" s="103"/>
    </row>
    <row r="1520" spans="1:19" ht="15.75" x14ac:dyDescent="0.25">
      <c r="A1520" s="183">
        <v>230117</v>
      </c>
      <c r="B1520" s="869" t="s">
        <v>3189</v>
      </c>
      <c r="C1520" s="866"/>
      <c r="D1520" s="868" t="s">
        <v>3197</v>
      </c>
      <c r="E1520" s="859"/>
      <c r="F1520" s="184" t="s">
        <v>1952</v>
      </c>
      <c r="G1520" s="185" t="s">
        <v>3175</v>
      </c>
      <c r="H1520" s="188">
        <v>1100</v>
      </c>
      <c r="I1520" s="187"/>
      <c r="J1520" s="187"/>
      <c r="K1520" s="103"/>
      <c r="L1520" s="103"/>
      <c r="M1520" s="103"/>
      <c r="N1520" s="103"/>
      <c r="O1520" s="103"/>
      <c r="P1520" s="103"/>
      <c r="Q1520" s="103"/>
      <c r="R1520" s="103"/>
      <c r="S1520" s="103"/>
    </row>
    <row r="1521" spans="1:19" ht="15.75" x14ac:dyDescent="0.25">
      <c r="A1521" s="183">
        <v>230118</v>
      </c>
      <c r="B1521" s="869" t="s">
        <v>3204</v>
      </c>
      <c r="C1521" s="866"/>
      <c r="D1521" s="868" t="s">
        <v>3197</v>
      </c>
      <c r="E1521" s="859"/>
      <c r="F1521" s="184" t="s">
        <v>1952</v>
      </c>
      <c r="G1521" s="185" t="s">
        <v>3175</v>
      </c>
      <c r="H1521" s="188">
        <v>1100</v>
      </c>
      <c r="I1521" s="187"/>
      <c r="J1521" s="187"/>
      <c r="K1521" s="103"/>
      <c r="L1521" s="103"/>
      <c r="M1521" s="103"/>
      <c r="N1521" s="103"/>
      <c r="O1521" s="103"/>
      <c r="P1521" s="103"/>
      <c r="Q1521" s="103"/>
      <c r="R1521" s="103"/>
      <c r="S1521" s="103"/>
    </row>
    <row r="1522" spans="1:19" ht="15.75" x14ac:dyDescent="0.25">
      <c r="A1522" s="183">
        <v>230119</v>
      </c>
      <c r="B1522" s="869" t="s">
        <v>3205</v>
      </c>
      <c r="C1522" s="866"/>
      <c r="D1522" s="868" t="s">
        <v>3197</v>
      </c>
      <c r="E1522" s="859"/>
      <c r="F1522" s="184" t="s">
        <v>1952</v>
      </c>
      <c r="G1522" s="185" t="s">
        <v>3175</v>
      </c>
      <c r="H1522" s="188">
        <v>1100</v>
      </c>
      <c r="I1522" s="187"/>
      <c r="J1522" s="187"/>
      <c r="K1522" s="103"/>
      <c r="L1522" s="103"/>
      <c r="M1522" s="103"/>
      <c r="N1522" s="103"/>
      <c r="O1522" s="103"/>
      <c r="P1522" s="103"/>
      <c r="Q1522" s="103"/>
      <c r="R1522" s="103"/>
      <c r="S1522" s="103"/>
    </row>
    <row r="1523" spans="1:19" ht="15.75" x14ac:dyDescent="0.25">
      <c r="A1523" s="183">
        <v>230120</v>
      </c>
      <c r="B1523" s="869" t="s">
        <v>2582</v>
      </c>
      <c r="C1523" s="866"/>
      <c r="D1523" s="868" t="s">
        <v>3197</v>
      </c>
      <c r="E1523" s="859"/>
      <c r="F1523" s="184" t="s">
        <v>1952</v>
      </c>
      <c r="G1523" s="185" t="s">
        <v>3175</v>
      </c>
      <c r="H1523" s="188">
        <v>1100</v>
      </c>
      <c r="I1523" s="187"/>
      <c r="J1523" s="187"/>
      <c r="K1523" s="103"/>
      <c r="L1523" s="103"/>
      <c r="M1523" s="103"/>
      <c r="N1523" s="103"/>
      <c r="O1523" s="103"/>
      <c r="P1523" s="103"/>
      <c r="Q1523" s="103"/>
      <c r="R1523" s="103"/>
      <c r="S1523" s="103"/>
    </row>
    <row r="1524" spans="1:19" ht="15.75" x14ac:dyDescent="0.25">
      <c r="A1524" s="183">
        <v>230121</v>
      </c>
      <c r="B1524" s="869" t="s">
        <v>3206</v>
      </c>
      <c r="C1524" s="866"/>
      <c r="D1524" s="868" t="s">
        <v>3197</v>
      </c>
      <c r="E1524" s="859"/>
      <c r="F1524" s="184" t="s">
        <v>1952</v>
      </c>
      <c r="G1524" s="185" t="s">
        <v>3175</v>
      </c>
      <c r="H1524" s="188">
        <v>1100</v>
      </c>
      <c r="I1524" s="187"/>
      <c r="J1524" s="187"/>
      <c r="K1524" s="103"/>
      <c r="L1524" s="103"/>
      <c r="M1524" s="103"/>
      <c r="N1524" s="103"/>
      <c r="O1524" s="103"/>
      <c r="P1524" s="103"/>
      <c r="Q1524" s="103"/>
      <c r="R1524" s="103"/>
      <c r="S1524" s="103"/>
    </row>
    <row r="1525" spans="1:19" ht="15.75" x14ac:dyDescent="0.25">
      <c r="A1525" s="183">
        <v>230122</v>
      </c>
      <c r="B1525" s="869" t="s">
        <v>3207</v>
      </c>
      <c r="C1525" s="866"/>
      <c r="D1525" s="868" t="s">
        <v>3197</v>
      </c>
      <c r="E1525" s="859"/>
      <c r="F1525" s="184" t="s">
        <v>1952</v>
      </c>
      <c r="G1525" s="185" t="s">
        <v>3175</v>
      </c>
      <c r="H1525" s="188">
        <v>1100</v>
      </c>
      <c r="I1525" s="187"/>
      <c r="J1525" s="187"/>
      <c r="K1525" s="103"/>
      <c r="L1525" s="103"/>
      <c r="M1525" s="103"/>
      <c r="N1525" s="103"/>
      <c r="O1525" s="103"/>
      <c r="P1525" s="103"/>
      <c r="Q1525" s="103"/>
      <c r="R1525" s="103"/>
      <c r="S1525" s="103"/>
    </row>
    <row r="1526" spans="1:19" ht="15.75" x14ac:dyDescent="0.25">
      <c r="A1526" s="183">
        <v>230123</v>
      </c>
      <c r="B1526" s="869" t="s">
        <v>2588</v>
      </c>
      <c r="C1526" s="866"/>
      <c r="D1526" s="868" t="s">
        <v>3197</v>
      </c>
      <c r="E1526" s="859"/>
      <c r="F1526" s="184" t="s">
        <v>1952</v>
      </c>
      <c r="G1526" s="185" t="s">
        <v>3175</v>
      </c>
      <c r="H1526" s="188">
        <v>1100</v>
      </c>
      <c r="I1526" s="187"/>
      <c r="J1526" s="187"/>
      <c r="K1526" s="103"/>
      <c r="L1526" s="103"/>
      <c r="M1526" s="103"/>
      <c r="N1526" s="103"/>
      <c r="O1526" s="103"/>
      <c r="P1526" s="103"/>
      <c r="Q1526" s="103"/>
      <c r="R1526" s="103"/>
      <c r="S1526" s="103"/>
    </row>
    <row r="1527" spans="1:19" ht="15.75" x14ac:dyDescent="0.25">
      <c r="A1527" s="183">
        <v>230124</v>
      </c>
      <c r="B1527" s="869" t="s">
        <v>2590</v>
      </c>
      <c r="C1527" s="866"/>
      <c r="D1527" s="868" t="s">
        <v>3197</v>
      </c>
      <c r="E1527" s="859"/>
      <c r="F1527" s="184" t="s">
        <v>1952</v>
      </c>
      <c r="G1527" s="185" t="s">
        <v>3175</v>
      </c>
      <c r="H1527" s="188">
        <v>1100</v>
      </c>
      <c r="I1527" s="187"/>
      <c r="J1527" s="187"/>
      <c r="K1527" s="103"/>
      <c r="L1527" s="103"/>
      <c r="M1527" s="103"/>
      <c r="N1527" s="103"/>
      <c r="O1527" s="103"/>
      <c r="P1527" s="103"/>
      <c r="Q1527" s="103"/>
      <c r="R1527" s="103"/>
      <c r="S1527" s="103"/>
    </row>
    <row r="1528" spans="1:19" ht="15.75" x14ac:dyDescent="0.25">
      <c r="A1528" s="183">
        <v>230125</v>
      </c>
      <c r="B1528" s="869" t="s">
        <v>3182</v>
      </c>
      <c r="C1528" s="866"/>
      <c r="D1528" s="868" t="s">
        <v>3197</v>
      </c>
      <c r="E1528" s="859"/>
      <c r="F1528" s="184" t="s">
        <v>1952</v>
      </c>
      <c r="G1528" s="185" t="s">
        <v>3175</v>
      </c>
      <c r="H1528" s="188">
        <v>1100</v>
      </c>
      <c r="I1528" s="187"/>
      <c r="J1528" s="187"/>
      <c r="K1528" s="103"/>
      <c r="L1528" s="103"/>
      <c r="M1528" s="103"/>
      <c r="N1528" s="103"/>
      <c r="O1528" s="103"/>
      <c r="P1528" s="103"/>
      <c r="Q1528" s="103"/>
      <c r="R1528" s="103"/>
      <c r="S1528" s="103"/>
    </row>
    <row r="1529" spans="1:19" ht="15.75" x14ac:dyDescent="0.25">
      <c r="A1529" s="183">
        <v>230126</v>
      </c>
      <c r="B1529" s="869" t="s">
        <v>3208</v>
      </c>
      <c r="C1529" s="866"/>
      <c r="D1529" s="868" t="s">
        <v>3197</v>
      </c>
      <c r="E1529" s="859"/>
      <c r="F1529" s="184" t="s">
        <v>1952</v>
      </c>
      <c r="G1529" s="185" t="s">
        <v>3175</v>
      </c>
      <c r="H1529" s="188">
        <v>1100</v>
      </c>
      <c r="I1529" s="187"/>
      <c r="J1529" s="187"/>
      <c r="K1529" s="103"/>
      <c r="L1529" s="103"/>
      <c r="M1529" s="103"/>
      <c r="N1529" s="103"/>
      <c r="O1529" s="103"/>
      <c r="P1529" s="103"/>
      <c r="Q1529" s="103"/>
      <c r="R1529" s="103"/>
      <c r="S1529" s="103"/>
    </row>
    <row r="1530" spans="1:19" ht="15.75" x14ac:dyDescent="0.25">
      <c r="A1530" s="183">
        <v>230127</v>
      </c>
      <c r="B1530" s="869" t="s">
        <v>3209</v>
      </c>
      <c r="C1530" s="866"/>
      <c r="D1530" s="868" t="s">
        <v>3197</v>
      </c>
      <c r="E1530" s="859"/>
      <c r="F1530" s="184" t="s">
        <v>1952</v>
      </c>
      <c r="G1530" s="185" t="s">
        <v>3175</v>
      </c>
      <c r="H1530" s="188">
        <v>1100</v>
      </c>
      <c r="I1530" s="187"/>
      <c r="J1530" s="187"/>
      <c r="K1530" s="103"/>
      <c r="L1530" s="103"/>
      <c r="M1530" s="103"/>
      <c r="N1530" s="103"/>
      <c r="O1530" s="103"/>
      <c r="P1530" s="103"/>
      <c r="Q1530" s="103"/>
      <c r="R1530" s="103"/>
      <c r="S1530" s="103"/>
    </row>
    <row r="1531" spans="1:19" ht="15.75" x14ac:dyDescent="0.25">
      <c r="A1531" s="183">
        <v>230128</v>
      </c>
      <c r="B1531" s="869" t="s">
        <v>2589</v>
      </c>
      <c r="C1531" s="866"/>
      <c r="D1531" s="868" t="s">
        <v>3197</v>
      </c>
      <c r="E1531" s="859"/>
      <c r="F1531" s="184" t="s">
        <v>1952</v>
      </c>
      <c r="G1531" s="185" t="s">
        <v>3175</v>
      </c>
      <c r="H1531" s="188">
        <v>1100</v>
      </c>
      <c r="I1531" s="187"/>
      <c r="J1531" s="187"/>
      <c r="K1531" s="103"/>
      <c r="L1531" s="103"/>
      <c r="M1531" s="103"/>
      <c r="N1531" s="103"/>
      <c r="O1531" s="103"/>
      <c r="P1531" s="103"/>
      <c r="Q1531" s="103"/>
      <c r="R1531" s="103"/>
      <c r="S1531" s="103"/>
    </row>
    <row r="1532" spans="1:19" ht="15.75" x14ac:dyDescent="0.25">
      <c r="A1532" s="183">
        <v>230129</v>
      </c>
      <c r="B1532" s="869" t="s">
        <v>2597</v>
      </c>
      <c r="C1532" s="866"/>
      <c r="D1532" s="868" t="s">
        <v>3197</v>
      </c>
      <c r="E1532" s="859"/>
      <c r="F1532" s="184" t="s">
        <v>1952</v>
      </c>
      <c r="G1532" s="185" t="s">
        <v>3175</v>
      </c>
      <c r="H1532" s="188">
        <v>1100</v>
      </c>
      <c r="I1532" s="187"/>
      <c r="J1532" s="187"/>
      <c r="K1532" s="103"/>
      <c r="L1532" s="103"/>
      <c r="M1532" s="103"/>
      <c r="N1532" s="103"/>
      <c r="O1532" s="103"/>
      <c r="P1532" s="103"/>
      <c r="Q1532" s="103"/>
      <c r="R1532" s="103"/>
      <c r="S1532" s="103"/>
    </row>
    <row r="1533" spans="1:19" ht="15.75" x14ac:dyDescent="0.25">
      <c r="A1533" s="183">
        <v>230200</v>
      </c>
      <c r="B1533" s="869" t="s">
        <v>3196</v>
      </c>
      <c r="C1533" s="866"/>
      <c r="D1533" s="868" t="s">
        <v>3210</v>
      </c>
      <c r="E1533" s="859"/>
      <c r="F1533" s="184" t="s">
        <v>1952</v>
      </c>
      <c r="G1533" s="185" t="s">
        <v>3198</v>
      </c>
      <c r="H1533" s="188">
        <v>4400</v>
      </c>
      <c r="I1533" s="187"/>
      <c r="J1533" s="187" t="s">
        <v>6885</v>
      </c>
      <c r="K1533" s="103"/>
      <c r="L1533" s="103"/>
      <c r="M1533" s="103"/>
      <c r="N1533" s="103"/>
      <c r="O1533" s="103"/>
      <c r="P1533" s="103"/>
      <c r="Q1533" s="103"/>
      <c r="R1533" s="103"/>
      <c r="S1533" s="103"/>
    </row>
    <row r="1534" spans="1:19" ht="15.75" x14ac:dyDescent="0.25">
      <c r="A1534" s="183">
        <v>230201</v>
      </c>
      <c r="B1534" s="869" t="s">
        <v>3199</v>
      </c>
      <c r="C1534" s="866"/>
      <c r="D1534" s="868" t="s">
        <v>3210</v>
      </c>
      <c r="E1534" s="859"/>
      <c r="F1534" s="184" t="s">
        <v>1952</v>
      </c>
      <c r="G1534" s="185" t="s">
        <v>3175</v>
      </c>
      <c r="H1534" s="188">
        <v>3300</v>
      </c>
      <c r="I1534" s="187"/>
      <c r="J1534" s="187"/>
      <c r="K1534" s="103"/>
      <c r="L1534" s="103"/>
      <c r="M1534" s="103"/>
      <c r="N1534" s="103"/>
      <c r="O1534" s="103"/>
      <c r="P1534" s="103"/>
      <c r="Q1534" s="103"/>
      <c r="R1534" s="103"/>
      <c r="S1534" s="103"/>
    </row>
    <row r="1535" spans="1:19" ht="15.75" x14ac:dyDescent="0.25">
      <c r="A1535" s="183">
        <v>230202</v>
      </c>
      <c r="B1535" s="869" t="s">
        <v>3200</v>
      </c>
      <c r="C1535" s="866"/>
      <c r="D1535" s="868" t="s">
        <v>3210</v>
      </c>
      <c r="E1535" s="859"/>
      <c r="F1535" s="184" t="s">
        <v>1952</v>
      </c>
      <c r="G1535" s="185" t="s">
        <v>3175</v>
      </c>
      <c r="H1535" s="188">
        <v>1100</v>
      </c>
      <c r="I1535" s="187"/>
      <c r="J1535" s="187"/>
      <c r="K1535" s="103"/>
      <c r="L1535" s="103"/>
      <c r="M1535" s="103"/>
      <c r="N1535" s="103"/>
      <c r="O1535" s="103"/>
      <c r="P1535" s="103"/>
      <c r="Q1535" s="103"/>
      <c r="R1535" s="103"/>
      <c r="S1535" s="103"/>
    </row>
    <row r="1536" spans="1:19" ht="15.75" x14ac:dyDescent="0.25">
      <c r="A1536" s="183">
        <v>230203</v>
      </c>
      <c r="B1536" s="869" t="s">
        <v>3201</v>
      </c>
      <c r="C1536" s="866"/>
      <c r="D1536" s="868" t="s">
        <v>3210</v>
      </c>
      <c r="E1536" s="859"/>
      <c r="F1536" s="184" t="s">
        <v>1952</v>
      </c>
      <c r="G1536" s="185" t="s">
        <v>3175</v>
      </c>
      <c r="H1536" s="188">
        <v>1100</v>
      </c>
      <c r="I1536" s="187"/>
      <c r="J1536" s="187"/>
      <c r="K1536" s="103"/>
      <c r="L1536" s="103"/>
      <c r="M1536" s="103"/>
      <c r="N1536" s="103"/>
      <c r="O1536" s="103"/>
      <c r="P1536" s="103"/>
      <c r="Q1536" s="103"/>
      <c r="R1536" s="103"/>
      <c r="S1536" s="103"/>
    </row>
    <row r="1537" spans="1:19" ht="15.75" x14ac:dyDescent="0.25">
      <c r="A1537" s="183">
        <v>230204</v>
      </c>
      <c r="B1537" s="869" t="s">
        <v>3193</v>
      </c>
      <c r="C1537" s="866"/>
      <c r="D1537" s="868" t="s">
        <v>3210</v>
      </c>
      <c r="E1537" s="859"/>
      <c r="F1537" s="184" t="s">
        <v>1952</v>
      </c>
      <c r="G1537" s="185" t="s">
        <v>3175</v>
      </c>
      <c r="H1537" s="188">
        <v>1100</v>
      </c>
      <c r="I1537" s="187"/>
      <c r="J1537" s="187"/>
      <c r="K1537" s="103"/>
      <c r="L1537" s="103"/>
      <c r="M1537" s="103"/>
      <c r="N1537" s="103"/>
      <c r="O1537" s="103"/>
      <c r="P1537" s="103"/>
      <c r="Q1537" s="103"/>
      <c r="R1537" s="103"/>
      <c r="S1537" s="103"/>
    </row>
    <row r="1538" spans="1:19" ht="15.75" x14ac:dyDescent="0.25">
      <c r="A1538" s="183">
        <v>230205</v>
      </c>
      <c r="B1538" s="869" t="s">
        <v>3202</v>
      </c>
      <c r="C1538" s="866"/>
      <c r="D1538" s="868" t="s">
        <v>3210</v>
      </c>
      <c r="E1538" s="859"/>
      <c r="F1538" s="184" t="s">
        <v>1952</v>
      </c>
      <c r="G1538" s="185" t="s">
        <v>3175</v>
      </c>
      <c r="H1538" s="188">
        <v>1100</v>
      </c>
      <c r="I1538" s="187"/>
      <c r="J1538" s="187"/>
      <c r="K1538" s="103"/>
      <c r="L1538" s="103"/>
      <c r="M1538" s="103"/>
      <c r="N1538" s="103"/>
      <c r="O1538" s="103"/>
      <c r="P1538" s="103"/>
      <c r="Q1538" s="103"/>
      <c r="R1538" s="103"/>
      <c r="S1538" s="103"/>
    </row>
    <row r="1539" spans="1:19" ht="15.75" x14ac:dyDescent="0.25">
      <c r="A1539" s="183">
        <v>230207</v>
      </c>
      <c r="B1539" s="869" t="s">
        <v>3203</v>
      </c>
      <c r="C1539" s="866"/>
      <c r="D1539" s="868" t="s">
        <v>3210</v>
      </c>
      <c r="E1539" s="859"/>
      <c r="F1539" s="184" t="s">
        <v>1952</v>
      </c>
      <c r="G1539" s="185" t="s">
        <v>3175</v>
      </c>
      <c r="H1539" s="188">
        <v>1100</v>
      </c>
      <c r="I1539" s="187"/>
      <c r="J1539" s="187"/>
      <c r="K1539" s="103"/>
      <c r="L1539" s="103"/>
      <c r="M1539" s="103"/>
      <c r="N1539" s="103"/>
      <c r="O1539" s="103"/>
      <c r="P1539" s="103"/>
      <c r="Q1539" s="103"/>
      <c r="R1539" s="103"/>
      <c r="S1539" s="103"/>
    </row>
    <row r="1540" spans="1:19" ht="15.75" x14ac:dyDescent="0.25">
      <c r="A1540" s="183">
        <v>230208</v>
      </c>
      <c r="B1540" s="869" t="s">
        <v>3181</v>
      </c>
      <c r="C1540" s="866"/>
      <c r="D1540" s="868" t="s">
        <v>3210</v>
      </c>
      <c r="E1540" s="859"/>
      <c r="F1540" s="184" t="s">
        <v>1952</v>
      </c>
      <c r="G1540" s="185" t="s">
        <v>3175</v>
      </c>
      <c r="H1540" s="188">
        <v>1100</v>
      </c>
      <c r="I1540" s="187"/>
      <c r="J1540" s="187"/>
      <c r="K1540" s="103"/>
      <c r="L1540" s="103"/>
      <c r="M1540" s="103"/>
      <c r="N1540" s="103"/>
      <c r="O1540" s="103"/>
      <c r="P1540" s="103"/>
      <c r="Q1540" s="103"/>
      <c r="R1540" s="103"/>
      <c r="S1540" s="103"/>
    </row>
    <row r="1541" spans="1:19" ht="15.75" x14ac:dyDescent="0.25">
      <c r="A1541" s="183">
        <v>230209</v>
      </c>
      <c r="B1541" s="869" t="s">
        <v>3180</v>
      </c>
      <c r="C1541" s="866"/>
      <c r="D1541" s="868" t="s">
        <v>3210</v>
      </c>
      <c r="E1541" s="859"/>
      <c r="F1541" s="184" t="s">
        <v>1952</v>
      </c>
      <c r="G1541" s="185" t="s">
        <v>3175</v>
      </c>
      <c r="H1541" s="188">
        <v>1100</v>
      </c>
      <c r="I1541" s="187"/>
      <c r="J1541" s="187"/>
      <c r="K1541" s="103"/>
      <c r="L1541" s="103"/>
      <c r="M1541" s="103"/>
      <c r="N1541" s="103"/>
      <c r="O1541" s="103"/>
      <c r="P1541" s="103"/>
      <c r="Q1541" s="103"/>
      <c r="R1541" s="103"/>
      <c r="S1541" s="103"/>
    </row>
    <row r="1542" spans="1:19" ht="15.75" x14ac:dyDescent="0.25">
      <c r="A1542" s="183">
        <v>230210</v>
      </c>
      <c r="B1542" s="869" t="s">
        <v>3185</v>
      </c>
      <c r="C1542" s="866"/>
      <c r="D1542" s="868" t="s">
        <v>3210</v>
      </c>
      <c r="E1542" s="859"/>
      <c r="F1542" s="184" t="s">
        <v>1952</v>
      </c>
      <c r="G1542" s="185" t="s">
        <v>3175</v>
      </c>
      <c r="H1542" s="188">
        <v>1100</v>
      </c>
      <c r="I1542" s="187"/>
      <c r="J1542" s="187"/>
      <c r="K1542" s="103"/>
      <c r="L1542" s="103"/>
      <c r="M1542" s="103"/>
      <c r="N1542" s="103"/>
      <c r="O1542" s="103"/>
      <c r="P1542" s="103"/>
      <c r="Q1542" s="103"/>
      <c r="R1542" s="103"/>
      <c r="S1542" s="103"/>
    </row>
    <row r="1543" spans="1:19" ht="15.75" x14ac:dyDescent="0.25">
      <c r="A1543" s="183">
        <v>230211</v>
      </c>
      <c r="B1543" s="869" t="s">
        <v>3184</v>
      </c>
      <c r="C1543" s="866"/>
      <c r="D1543" s="868" t="s">
        <v>3210</v>
      </c>
      <c r="E1543" s="859"/>
      <c r="F1543" s="184" t="s">
        <v>1952</v>
      </c>
      <c r="G1543" s="185" t="s">
        <v>3175</v>
      </c>
      <c r="H1543" s="188">
        <v>1100</v>
      </c>
      <c r="I1543" s="187"/>
      <c r="J1543" s="187"/>
      <c r="K1543" s="103"/>
      <c r="L1543" s="103"/>
      <c r="M1543" s="103"/>
      <c r="N1543" s="103"/>
      <c r="O1543" s="103"/>
      <c r="P1543" s="103"/>
      <c r="Q1543" s="103"/>
      <c r="R1543" s="103"/>
      <c r="S1543" s="103"/>
    </row>
    <row r="1544" spans="1:19" ht="15.75" x14ac:dyDescent="0.25">
      <c r="A1544" s="183">
        <v>230212</v>
      </c>
      <c r="B1544" s="869" t="s">
        <v>3186</v>
      </c>
      <c r="C1544" s="866"/>
      <c r="D1544" s="868" t="s">
        <v>3210</v>
      </c>
      <c r="E1544" s="859"/>
      <c r="F1544" s="184" t="s">
        <v>1952</v>
      </c>
      <c r="G1544" s="185" t="s">
        <v>3175</v>
      </c>
      <c r="H1544" s="188">
        <v>1100</v>
      </c>
      <c r="I1544" s="187"/>
      <c r="J1544" s="187"/>
      <c r="K1544" s="103"/>
      <c r="L1544" s="103"/>
      <c r="M1544" s="103"/>
      <c r="N1544" s="103"/>
      <c r="O1544" s="103"/>
      <c r="P1544" s="103"/>
      <c r="Q1544" s="103"/>
      <c r="R1544" s="103"/>
      <c r="S1544" s="103"/>
    </row>
    <row r="1545" spans="1:19" ht="15.75" x14ac:dyDescent="0.25">
      <c r="A1545" s="183">
        <v>230214</v>
      </c>
      <c r="B1545" s="869" t="s">
        <v>3179</v>
      </c>
      <c r="C1545" s="866"/>
      <c r="D1545" s="868" t="s">
        <v>3210</v>
      </c>
      <c r="E1545" s="859"/>
      <c r="F1545" s="184" t="s">
        <v>1952</v>
      </c>
      <c r="G1545" s="185" t="s">
        <v>3175</v>
      </c>
      <c r="H1545" s="188">
        <v>1100</v>
      </c>
      <c r="I1545" s="187"/>
      <c r="J1545" s="187"/>
      <c r="K1545" s="103"/>
      <c r="L1545" s="103"/>
      <c r="M1545" s="103"/>
      <c r="N1545" s="103"/>
      <c r="O1545" s="103"/>
      <c r="P1545" s="103"/>
      <c r="Q1545" s="103"/>
      <c r="R1545" s="103"/>
      <c r="S1545" s="103"/>
    </row>
    <row r="1546" spans="1:19" ht="15.75" x14ac:dyDescent="0.25">
      <c r="A1546" s="183">
        <v>230216</v>
      </c>
      <c r="B1546" s="869" t="s">
        <v>3188</v>
      </c>
      <c r="C1546" s="866"/>
      <c r="D1546" s="868" t="s">
        <v>3210</v>
      </c>
      <c r="E1546" s="859"/>
      <c r="F1546" s="184" t="s">
        <v>1952</v>
      </c>
      <c r="G1546" s="185" t="s">
        <v>3175</v>
      </c>
      <c r="H1546" s="188">
        <v>1100</v>
      </c>
      <c r="I1546" s="187"/>
      <c r="J1546" s="187"/>
      <c r="K1546" s="103"/>
      <c r="L1546" s="103"/>
      <c r="M1546" s="103"/>
      <c r="N1546" s="103"/>
      <c r="O1546" s="103"/>
      <c r="P1546" s="103"/>
      <c r="Q1546" s="103"/>
      <c r="R1546" s="103"/>
      <c r="S1546" s="103"/>
    </row>
    <row r="1547" spans="1:19" ht="15.75" x14ac:dyDescent="0.25">
      <c r="A1547" s="183">
        <v>230217</v>
      </c>
      <c r="B1547" s="869" t="s">
        <v>3189</v>
      </c>
      <c r="C1547" s="866"/>
      <c r="D1547" s="868" t="s">
        <v>3210</v>
      </c>
      <c r="E1547" s="859"/>
      <c r="F1547" s="184" t="s">
        <v>1952</v>
      </c>
      <c r="G1547" s="185" t="s">
        <v>3175</v>
      </c>
      <c r="H1547" s="188">
        <v>1100</v>
      </c>
      <c r="I1547" s="187"/>
      <c r="J1547" s="187"/>
      <c r="K1547" s="103"/>
      <c r="L1547" s="103"/>
      <c r="M1547" s="103"/>
      <c r="N1547" s="103"/>
      <c r="O1547" s="103"/>
      <c r="P1547" s="103"/>
      <c r="Q1547" s="103"/>
      <c r="R1547" s="103"/>
      <c r="S1547" s="103"/>
    </row>
    <row r="1548" spans="1:19" ht="15.75" x14ac:dyDescent="0.25">
      <c r="A1548" s="183">
        <v>230218</v>
      </c>
      <c r="B1548" s="869" t="s">
        <v>3204</v>
      </c>
      <c r="C1548" s="866"/>
      <c r="D1548" s="868" t="s">
        <v>3210</v>
      </c>
      <c r="E1548" s="859"/>
      <c r="F1548" s="184" t="s">
        <v>1952</v>
      </c>
      <c r="G1548" s="185" t="s">
        <v>3175</v>
      </c>
      <c r="H1548" s="188">
        <v>1100</v>
      </c>
      <c r="I1548" s="187"/>
      <c r="J1548" s="187"/>
      <c r="K1548" s="103"/>
      <c r="L1548" s="103"/>
      <c r="M1548" s="103"/>
      <c r="N1548" s="103"/>
      <c r="O1548" s="103"/>
      <c r="P1548" s="103"/>
      <c r="Q1548" s="103"/>
      <c r="R1548" s="103"/>
      <c r="S1548" s="103"/>
    </row>
    <row r="1549" spans="1:19" ht="15.75" x14ac:dyDescent="0.25">
      <c r="A1549" s="183">
        <v>230219</v>
      </c>
      <c r="B1549" s="869" t="s">
        <v>3205</v>
      </c>
      <c r="C1549" s="866"/>
      <c r="D1549" s="868" t="s">
        <v>3210</v>
      </c>
      <c r="E1549" s="859"/>
      <c r="F1549" s="184" t="s">
        <v>1952</v>
      </c>
      <c r="G1549" s="185" t="s">
        <v>3175</v>
      </c>
      <c r="H1549" s="188">
        <v>1100</v>
      </c>
      <c r="I1549" s="187"/>
      <c r="J1549" s="187"/>
      <c r="K1549" s="103"/>
      <c r="L1549" s="103"/>
      <c r="M1549" s="103"/>
      <c r="N1549" s="103"/>
      <c r="O1549" s="103"/>
      <c r="P1549" s="103"/>
      <c r="Q1549" s="103"/>
      <c r="R1549" s="103"/>
      <c r="S1549" s="103"/>
    </row>
    <row r="1550" spans="1:19" ht="15.75" x14ac:dyDescent="0.25">
      <c r="A1550" s="183">
        <v>230220</v>
      </c>
      <c r="B1550" s="869" t="s">
        <v>2582</v>
      </c>
      <c r="C1550" s="866"/>
      <c r="D1550" s="868" t="s">
        <v>3210</v>
      </c>
      <c r="E1550" s="859"/>
      <c r="F1550" s="184" t="s">
        <v>1952</v>
      </c>
      <c r="G1550" s="185" t="s">
        <v>3175</v>
      </c>
      <c r="H1550" s="188">
        <v>1100</v>
      </c>
      <c r="I1550" s="187"/>
      <c r="J1550" s="187"/>
      <c r="K1550" s="103"/>
      <c r="L1550" s="103"/>
      <c r="M1550" s="103"/>
      <c r="N1550" s="103"/>
      <c r="O1550" s="103"/>
      <c r="P1550" s="103"/>
      <c r="Q1550" s="103"/>
      <c r="R1550" s="103"/>
      <c r="S1550" s="103"/>
    </row>
    <row r="1551" spans="1:19" ht="15.75" x14ac:dyDescent="0.25">
      <c r="A1551" s="183">
        <v>230221</v>
      </c>
      <c r="B1551" s="869" t="s">
        <v>3206</v>
      </c>
      <c r="C1551" s="866"/>
      <c r="D1551" s="868" t="s">
        <v>3210</v>
      </c>
      <c r="E1551" s="859"/>
      <c r="F1551" s="184" t="s">
        <v>1952</v>
      </c>
      <c r="G1551" s="185" t="s">
        <v>3175</v>
      </c>
      <c r="H1551" s="188">
        <v>1100</v>
      </c>
      <c r="I1551" s="187"/>
      <c r="J1551" s="187"/>
      <c r="K1551" s="103"/>
      <c r="L1551" s="103"/>
      <c r="M1551" s="103"/>
      <c r="N1551" s="103"/>
      <c r="O1551" s="103"/>
      <c r="P1551" s="103"/>
      <c r="Q1551" s="103"/>
      <c r="R1551" s="103"/>
      <c r="S1551" s="103"/>
    </row>
    <row r="1552" spans="1:19" ht="15.75" x14ac:dyDescent="0.25">
      <c r="A1552" s="183">
        <v>230222</v>
      </c>
      <c r="B1552" s="869" t="s">
        <v>3207</v>
      </c>
      <c r="C1552" s="866"/>
      <c r="D1552" s="868" t="s">
        <v>3210</v>
      </c>
      <c r="E1552" s="859"/>
      <c r="F1552" s="184" t="s">
        <v>1952</v>
      </c>
      <c r="G1552" s="185" t="s">
        <v>3175</v>
      </c>
      <c r="H1552" s="188">
        <v>1100</v>
      </c>
      <c r="I1552" s="187"/>
      <c r="J1552" s="187"/>
      <c r="K1552" s="103"/>
      <c r="L1552" s="103"/>
      <c r="M1552" s="103"/>
      <c r="N1552" s="103"/>
      <c r="O1552" s="103"/>
      <c r="P1552" s="103"/>
      <c r="Q1552" s="103"/>
      <c r="R1552" s="103"/>
      <c r="S1552" s="103"/>
    </row>
    <row r="1553" spans="1:19" ht="15.75" x14ac:dyDescent="0.25">
      <c r="A1553" s="183">
        <v>230223</v>
      </c>
      <c r="B1553" s="869" t="s">
        <v>2588</v>
      </c>
      <c r="C1553" s="866"/>
      <c r="D1553" s="868" t="s">
        <v>3210</v>
      </c>
      <c r="E1553" s="859"/>
      <c r="F1553" s="184" t="s">
        <v>1952</v>
      </c>
      <c r="G1553" s="185" t="s">
        <v>3175</v>
      </c>
      <c r="H1553" s="188">
        <v>1100</v>
      </c>
      <c r="I1553" s="187"/>
      <c r="J1553" s="187"/>
      <c r="K1553" s="103"/>
      <c r="L1553" s="103"/>
      <c r="M1553" s="103"/>
      <c r="N1553" s="103"/>
      <c r="O1553" s="103"/>
      <c r="P1553" s="103"/>
      <c r="Q1553" s="103"/>
      <c r="R1553" s="103"/>
      <c r="S1553" s="103"/>
    </row>
    <row r="1554" spans="1:19" ht="15.75" x14ac:dyDescent="0.25">
      <c r="A1554" s="183">
        <v>230224</v>
      </c>
      <c r="B1554" s="869" t="s">
        <v>2590</v>
      </c>
      <c r="C1554" s="866"/>
      <c r="D1554" s="868" t="s">
        <v>3210</v>
      </c>
      <c r="E1554" s="859"/>
      <c r="F1554" s="184" t="s">
        <v>1952</v>
      </c>
      <c r="G1554" s="185" t="s">
        <v>3175</v>
      </c>
      <c r="H1554" s="188">
        <v>1100</v>
      </c>
      <c r="I1554" s="187"/>
      <c r="J1554" s="187"/>
      <c r="K1554" s="103"/>
      <c r="L1554" s="103"/>
      <c r="M1554" s="103"/>
      <c r="N1554" s="103"/>
      <c r="O1554" s="103"/>
      <c r="P1554" s="103"/>
      <c r="Q1554" s="103"/>
      <c r="R1554" s="103"/>
      <c r="S1554" s="103"/>
    </row>
    <row r="1555" spans="1:19" ht="15.75" x14ac:dyDescent="0.25">
      <c r="A1555" s="183">
        <v>230225</v>
      </c>
      <c r="B1555" s="869" t="s">
        <v>3182</v>
      </c>
      <c r="C1555" s="866"/>
      <c r="D1555" s="868" t="s">
        <v>3210</v>
      </c>
      <c r="E1555" s="859"/>
      <c r="F1555" s="184" t="s">
        <v>1952</v>
      </c>
      <c r="G1555" s="185" t="s">
        <v>3175</v>
      </c>
      <c r="H1555" s="188">
        <v>1100</v>
      </c>
      <c r="I1555" s="187"/>
      <c r="J1555" s="187"/>
      <c r="K1555" s="103"/>
      <c r="L1555" s="103"/>
      <c r="M1555" s="103"/>
      <c r="N1555" s="103"/>
      <c r="O1555" s="103"/>
      <c r="P1555" s="103"/>
      <c r="Q1555" s="103"/>
      <c r="R1555" s="103"/>
      <c r="S1555" s="103"/>
    </row>
    <row r="1556" spans="1:19" ht="15.75" x14ac:dyDescent="0.25">
      <c r="A1556" s="183">
        <v>230226</v>
      </c>
      <c r="B1556" s="869" t="s">
        <v>3208</v>
      </c>
      <c r="C1556" s="866"/>
      <c r="D1556" s="868" t="s">
        <v>3210</v>
      </c>
      <c r="E1556" s="859"/>
      <c r="F1556" s="184" t="s">
        <v>1952</v>
      </c>
      <c r="G1556" s="185" t="s">
        <v>3175</v>
      </c>
      <c r="H1556" s="188">
        <v>1100</v>
      </c>
      <c r="I1556" s="187"/>
      <c r="J1556" s="187"/>
      <c r="K1556" s="103"/>
      <c r="L1556" s="103"/>
      <c r="M1556" s="103"/>
      <c r="N1556" s="103"/>
      <c r="O1556" s="103"/>
      <c r="P1556" s="103"/>
      <c r="Q1556" s="103"/>
      <c r="R1556" s="103"/>
      <c r="S1556" s="103"/>
    </row>
    <row r="1557" spans="1:19" ht="15.75" x14ac:dyDescent="0.25">
      <c r="A1557" s="183">
        <v>230227</v>
      </c>
      <c r="B1557" s="869" t="s">
        <v>3209</v>
      </c>
      <c r="C1557" s="866"/>
      <c r="D1557" s="868" t="s">
        <v>3210</v>
      </c>
      <c r="E1557" s="859"/>
      <c r="F1557" s="184" t="s">
        <v>1952</v>
      </c>
      <c r="G1557" s="185" t="s">
        <v>3175</v>
      </c>
      <c r="H1557" s="188">
        <v>1100</v>
      </c>
      <c r="I1557" s="187"/>
      <c r="J1557" s="187"/>
      <c r="K1557" s="103"/>
      <c r="L1557" s="103"/>
      <c r="M1557" s="103"/>
      <c r="N1557" s="103"/>
      <c r="O1557" s="103"/>
      <c r="P1557" s="103"/>
      <c r="Q1557" s="103"/>
      <c r="R1557" s="103"/>
      <c r="S1557" s="103"/>
    </row>
    <row r="1558" spans="1:19" ht="15.75" x14ac:dyDescent="0.25">
      <c r="A1558" s="183">
        <v>230228</v>
      </c>
      <c r="B1558" s="869" t="s">
        <v>2589</v>
      </c>
      <c r="C1558" s="866"/>
      <c r="D1558" s="868" t="s">
        <v>3210</v>
      </c>
      <c r="E1558" s="859"/>
      <c r="F1558" s="184" t="s">
        <v>1952</v>
      </c>
      <c r="G1558" s="185" t="s">
        <v>3175</v>
      </c>
      <c r="H1558" s="188">
        <v>1100</v>
      </c>
      <c r="I1558" s="187"/>
      <c r="J1558" s="187"/>
      <c r="K1558" s="103"/>
      <c r="L1558" s="103"/>
      <c r="M1558" s="103"/>
      <c r="N1558" s="103"/>
      <c r="O1558" s="103"/>
      <c r="P1558" s="103"/>
      <c r="Q1558" s="103"/>
      <c r="R1558" s="103"/>
      <c r="S1558" s="103"/>
    </row>
    <row r="1559" spans="1:19" ht="15.75" x14ac:dyDescent="0.25">
      <c r="A1559" s="189">
        <v>230229</v>
      </c>
      <c r="B1559" s="927" t="s">
        <v>2597</v>
      </c>
      <c r="C1559" s="928"/>
      <c r="D1559" s="922" t="s">
        <v>3210</v>
      </c>
      <c r="E1559" s="913"/>
      <c r="F1559" s="190" t="s">
        <v>1952</v>
      </c>
      <c r="G1559" s="191" t="s">
        <v>3175</v>
      </c>
      <c r="H1559" s="192">
        <v>1100</v>
      </c>
      <c r="I1559" s="193"/>
      <c r="J1559" s="193"/>
      <c r="K1559" s="103"/>
      <c r="L1559" s="103"/>
      <c r="M1559" s="103"/>
      <c r="N1559" s="103"/>
      <c r="O1559" s="103"/>
      <c r="P1559" s="103"/>
      <c r="Q1559" s="103"/>
      <c r="R1559" s="103"/>
      <c r="S1559" s="103"/>
    </row>
    <row r="1560" spans="1:19" ht="15.75" x14ac:dyDescent="0.25">
      <c r="A1560" s="110" t="s">
        <v>3211</v>
      </c>
      <c r="B1560" s="112"/>
      <c r="C1560" s="112"/>
      <c r="D1560" s="112"/>
      <c r="E1560" s="112"/>
      <c r="F1560" s="111"/>
      <c r="G1560" s="111"/>
      <c r="H1560" s="111"/>
      <c r="I1560" s="111"/>
      <c r="J1560" s="111"/>
      <c r="K1560" s="103"/>
      <c r="L1560" s="103"/>
      <c r="M1560" s="103"/>
      <c r="N1560" s="103"/>
      <c r="O1560" s="103"/>
      <c r="P1560" s="103"/>
      <c r="Q1560" s="103"/>
      <c r="R1560" s="103"/>
      <c r="S1560" s="103"/>
    </row>
    <row r="1561" spans="1:19" ht="15.75" x14ac:dyDescent="0.25">
      <c r="A1561" s="310" t="s">
        <v>3212</v>
      </c>
      <c r="B1561" s="312"/>
      <c r="C1561" s="312"/>
      <c r="D1561" s="312"/>
      <c r="E1561" s="312"/>
      <c r="F1561" s="311"/>
      <c r="G1561" s="311"/>
      <c r="H1561" s="311"/>
      <c r="I1561" s="311"/>
      <c r="J1561" s="311"/>
      <c r="K1561" s="103"/>
      <c r="L1561" s="103"/>
      <c r="M1561" s="103"/>
      <c r="N1561" s="103"/>
      <c r="O1561" s="103"/>
      <c r="P1561" s="103"/>
      <c r="Q1561" s="103"/>
      <c r="R1561" s="103"/>
      <c r="S1561" s="103"/>
    </row>
    <row r="1562" spans="1:19" ht="15.75" x14ac:dyDescent="0.25">
      <c r="A1562" s="183">
        <v>250001</v>
      </c>
      <c r="B1562" s="869" t="s">
        <v>3213</v>
      </c>
      <c r="C1562" s="866"/>
      <c r="D1562" s="868" t="s">
        <v>2460</v>
      </c>
      <c r="E1562" s="859"/>
      <c r="F1562" s="184" t="s">
        <v>1952</v>
      </c>
      <c r="G1562" s="231" t="s">
        <v>6492</v>
      </c>
      <c r="H1562" s="188">
        <v>2500</v>
      </c>
      <c r="I1562" s="187"/>
      <c r="J1562" s="187"/>
      <c r="K1562" s="103"/>
      <c r="L1562" s="103"/>
      <c r="M1562" s="103"/>
      <c r="N1562" s="103"/>
      <c r="O1562" s="103"/>
      <c r="P1562" s="103"/>
      <c r="Q1562" s="103"/>
      <c r="R1562" s="103"/>
      <c r="S1562" s="103"/>
    </row>
    <row r="1563" spans="1:19" ht="15.75" x14ac:dyDescent="0.25">
      <c r="A1563" s="183">
        <v>250002</v>
      </c>
      <c r="B1563" s="869" t="s">
        <v>3215</v>
      </c>
      <c r="C1563" s="866"/>
      <c r="D1563" s="868" t="s">
        <v>2526</v>
      </c>
      <c r="E1563" s="859"/>
      <c r="F1563" s="184" t="s">
        <v>1952</v>
      </c>
      <c r="G1563" s="231" t="s">
        <v>6492</v>
      </c>
      <c r="H1563" s="188">
        <v>2500</v>
      </c>
      <c r="I1563" s="187"/>
      <c r="J1563" s="187"/>
      <c r="K1563" s="103"/>
      <c r="L1563" s="103"/>
      <c r="M1563" s="103"/>
      <c r="N1563" s="103"/>
      <c r="O1563" s="103"/>
      <c r="P1563" s="103"/>
      <c r="Q1563" s="103"/>
      <c r="R1563" s="103"/>
      <c r="S1563" s="103"/>
    </row>
    <row r="1564" spans="1:19" ht="15.75" x14ac:dyDescent="0.25">
      <c r="A1564" s="183">
        <v>250003</v>
      </c>
      <c r="B1564" s="869" t="s">
        <v>3216</v>
      </c>
      <c r="C1564" s="866"/>
      <c r="D1564" s="868" t="s">
        <v>2526</v>
      </c>
      <c r="E1564" s="859"/>
      <c r="F1564" s="184" t="s">
        <v>1952</v>
      </c>
      <c r="G1564" s="231" t="s">
        <v>6492</v>
      </c>
      <c r="H1564" s="188">
        <v>2500</v>
      </c>
      <c r="I1564" s="187"/>
      <c r="J1564" s="187"/>
      <c r="K1564" s="103"/>
      <c r="L1564" s="103"/>
      <c r="M1564" s="103"/>
      <c r="N1564" s="103"/>
      <c r="O1564" s="103"/>
      <c r="P1564" s="103"/>
      <c r="Q1564" s="103"/>
      <c r="R1564" s="103"/>
      <c r="S1564" s="103"/>
    </row>
    <row r="1565" spans="1:19" ht="15.75" x14ac:dyDescent="0.25">
      <c r="A1565" s="183">
        <v>250004</v>
      </c>
      <c r="B1565" s="869" t="s">
        <v>3217</v>
      </c>
      <c r="C1565" s="866"/>
      <c r="D1565" s="868" t="s">
        <v>2526</v>
      </c>
      <c r="E1565" s="859"/>
      <c r="F1565" s="184" t="s">
        <v>1952</v>
      </c>
      <c r="G1565" s="231" t="s">
        <v>6492</v>
      </c>
      <c r="H1565" s="188">
        <v>2500</v>
      </c>
      <c r="I1565" s="187"/>
      <c r="J1565" s="187"/>
      <c r="K1565" s="103"/>
      <c r="L1565" s="103"/>
      <c r="M1565" s="103"/>
      <c r="N1565" s="103"/>
      <c r="O1565" s="103"/>
      <c r="P1565" s="103"/>
      <c r="Q1565" s="103"/>
      <c r="R1565" s="103"/>
      <c r="S1565" s="103"/>
    </row>
    <row r="1566" spans="1:19" ht="15.75" x14ac:dyDescent="0.25">
      <c r="A1566" s="183">
        <v>250007</v>
      </c>
      <c r="B1566" s="869" t="s">
        <v>3218</v>
      </c>
      <c r="C1566" s="866"/>
      <c r="D1566" s="868" t="s">
        <v>2526</v>
      </c>
      <c r="E1566" s="859"/>
      <c r="F1566" s="184" t="s">
        <v>1952</v>
      </c>
      <c r="G1566" s="231" t="s">
        <v>6492</v>
      </c>
      <c r="H1566" s="188">
        <v>2500</v>
      </c>
      <c r="I1566" s="187"/>
      <c r="J1566" s="187"/>
      <c r="K1566" s="103"/>
      <c r="L1566" s="103"/>
      <c r="M1566" s="103"/>
      <c r="N1566" s="103"/>
      <c r="O1566" s="103"/>
      <c r="P1566" s="103"/>
      <c r="Q1566" s="103"/>
      <c r="R1566" s="103"/>
      <c r="S1566" s="103"/>
    </row>
    <row r="1567" spans="1:19" ht="15.75" x14ac:dyDescent="0.25">
      <c r="A1567" s="183">
        <v>250009</v>
      </c>
      <c r="B1567" s="869" t="s">
        <v>3219</v>
      </c>
      <c r="C1567" s="866"/>
      <c r="D1567" s="868" t="s">
        <v>2460</v>
      </c>
      <c r="E1567" s="859"/>
      <c r="F1567" s="184" t="s">
        <v>1952</v>
      </c>
      <c r="G1567" s="231" t="s">
        <v>6492</v>
      </c>
      <c r="H1567" s="188">
        <v>2500</v>
      </c>
      <c r="I1567" s="187"/>
      <c r="J1567" s="187"/>
      <c r="K1567" s="103"/>
      <c r="L1567" s="103"/>
      <c r="M1567" s="103"/>
      <c r="N1567" s="103"/>
      <c r="O1567" s="103"/>
      <c r="P1567" s="103"/>
      <c r="Q1567" s="103"/>
      <c r="R1567" s="103"/>
      <c r="S1567" s="103"/>
    </row>
    <row r="1568" spans="1:19" ht="15.75" x14ac:dyDescent="0.25">
      <c r="A1568" s="183">
        <v>250010</v>
      </c>
      <c r="B1568" s="869" t="s">
        <v>3220</v>
      </c>
      <c r="C1568" s="866"/>
      <c r="D1568" s="868" t="s">
        <v>2460</v>
      </c>
      <c r="E1568" s="859"/>
      <c r="F1568" s="184" t="s">
        <v>1952</v>
      </c>
      <c r="G1568" s="231" t="s">
        <v>6492</v>
      </c>
      <c r="H1568" s="188">
        <v>2500</v>
      </c>
      <c r="I1568" s="187"/>
      <c r="J1568" s="187"/>
      <c r="K1568" s="103"/>
      <c r="L1568" s="103"/>
      <c r="M1568" s="103"/>
      <c r="N1568" s="103"/>
      <c r="O1568" s="103"/>
      <c r="P1568" s="103"/>
      <c r="Q1568" s="103"/>
      <c r="R1568" s="103"/>
      <c r="S1568" s="103"/>
    </row>
    <row r="1569" spans="1:19" ht="30.6" customHeight="1" x14ac:dyDescent="0.25">
      <c r="A1569" s="212">
        <v>250011</v>
      </c>
      <c r="B1569" s="876" t="s">
        <v>6501</v>
      </c>
      <c r="C1569" s="877"/>
      <c r="D1569" s="863" t="s">
        <v>3228</v>
      </c>
      <c r="E1569" s="864"/>
      <c r="F1569" s="271" t="s">
        <v>1952</v>
      </c>
      <c r="G1569" s="231" t="s">
        <v>6492</v>
      </c>
      <c r="H1569" s="273">
        <v>7500</v>
      </c>
      <c r="I1569" s="575"/>
      <c r="J1569" s="575" t="s">
        <v>6879</v>
      </c>
      <c r="K1569" s="103"/>
      <c r="L1569" s="103"/>
      <c r="M1569" s="103"/>
      <c r="N1569" s="103"/>
      <c r="O1569" s="103"/>
      <c r="P1569" s="103"/>
      <c r="Q1569" s="103"/>
      <c r="R1569" s="103"/>
      <c r="S1569" s="103"/>
    </row>
    <row r="1570" spans="1:19" ht="30.6" customHeight="1" x14ac:dyDescent="0.25">
      <c r="A1570" s="212">
        <v>250012</v>
      </c>
      <c r="B1570" s="876" t="s">
        <v>6502</v>
      </c>
      <c r="C1570" s="877"/>
      <c r="D1570" s="270" t="s">
        <v>6495</v>
      </c>
      <c r="E1570" s="598"/>
      <c r="F1570" s="271" t="s">
        <v>1952</v>
      </c>
      <c r="G1570" s="231" t="s">
        <v>6492</v>
      </c>
      <c r="H1570" s="273">
        <v>7500</v>
      </c>
      <c r="I1570" s="575"/>
      <c r="J1570" s="575"/>
      <c r="K1570" s="103"/>
      <c r="L1570" s="103"/>
      <c r="M1570" s="103"/>
      <c r="N1570" s="103"/>
      <c r="O1570" s="103"/>
      <c r="P1570" s="103"/>
      <c r="Q1570" s="103"/>
      <c r="R1570" s="103"/>
      <c r="S1570" s="103"/>
    </row>
    <row r="1571" spans="1:19" ht="33" customHeight="1" x14ac:dyDescent="0.25">
      <c r="A1571" s="212">
        <v>250013</v>
      </c>
      <c r="B1571" s="876" t="s">
        <v>6503</v>
      </c>
      <c r="C1571" s="877"/>
      <c r="D1571" s="891" t="s">
        <v>6504</v>
      </c>
      <c r="E1571" s="892"/>
      <c r="F1571" s="271" t="s">
        <v>1952</v>
      </c>
      <c r="G1571" s="231" t="s">
        <v>6492</v>
      </c>
      <c r="H1571" s="273">
        <v>14000</v>
      </c>
      <c r="I1571" s="575"/>
      <c r="J1571" s="575" t="s">
        <v>6879</v>
      </c>
      <c r="K1571" s="103"/>
      <c r="L1571" s="103"/>
      <c r="M1571" s="103"/>
      <c r="N1571" s="103"/>
      <c r="O1571" s="103"/>
      <c r="P1571" s="103"/>
      <c r="Q1571" s="103"/>
      <c r="R1571" s="103"/>
      <c r="S1571" s="103"/>
    </row>
    <row r="1572" spans="1:19" ht="15.75" x14ac:dyDescent="0.25">
      <c r="A1572" s="183">
        <v>250017</v>
      </c>
      <c r="B1572" s="869" t="s">
        <v>3221</v>
      </c>
      <c r="C1572" s="866"/>
      <c r="D1572" s="868" t="s">
        <v>2526</v>
      </c>
      <c r="E1572" s="859"/>
      <c r="F1572" s="184" t="s">
        <v>1952</v>
      </c>
      <c r="G1572" s="231" t="s">
        <v>6492</v>
      </c>
      <c r="H1572" s="188">
        <v>2500</v>
      </c>
      <c r="I1572" s="187"/>
      <c r="J1572" s="187"/>
      <c r="K1572" s="103"/>
      <c r="L1572" s="103"/>
      <c r="M1572" s="103"/>
      <c r="N1572" s="103"/>
      <c r="O1572" s="103"/>
      <c r="P1572" s="103"/>
      <c r="Q1572" s="103"/>
      <c r="R1572" s="103"/>
      <c r="S1572" s="103"/>
    </row>
    <row r="1573" spans="1:19" ht="15.75" x14ac:dyDescent="0.25">
      <c r="A1573" s="183">
        <v>250018</v>
      </c>
      <c r="B1573" s="869" t="s">
        <v>3222</v>
      </c>
      <c r="C1573" s="866"/>
      <c r="D1573" s="868" t="s">
        <v>2526</v>
      </c>
      <c r="E1573" s="859"/>
      <c r="F1573" s="184" t="s">
        <v>1952</v>
      </c>
      <c r="G1573" s="231" t="s">
        <v>6492</v>
      </c>
      <c r="H1573" s="188">
        <v>2500</v>
      </c>
      <c r="I1573" s="187"/>
      <c r="J1573" s="187"/>
      <c r="K1573" s="103"/>
      <c r="L1573" s="103"/>
      <c r="M1573" s="103"/>
      <c r="N1573" s="103"/>
      <c r="O1573" s="103"/>
      <c r="P1573" s="103"/>
      <c r="Q1573" s="103"/>
      <c r="R1573" s="103"/>
      <c r="S1573" s="103"/>
    </row>
    <row r="1574" spans="1:19" ht="15.75" x14ac:dyDescent="0.25">
      <c r="A1574" s="183">
        <v>250019</v>
      </c>
      <c r="B1574" s="869" t="s">
        <v>3223</v>
      </c>
      <c r="C1574" s="866"/>
      <c r="D1574" s="868" t="s">
        <v>3224</v>
      </c>
      <c r="E1574" s="859"/>
      <c r="F1574" s="184" t="s">
        <v>1952</v>
      </c>
      <c r="G1574" s="231" t="s">
        <v>6492</v>
      </c>
      <c r="H1574" s="188">
        <v>3000</v>
      </c>
      <c r="I1574" s="187"/>
      <c r="J1574" s="187"/>
      <c r="K1574" s="103"/>
      <c r="L1574" s="103"/>
      <c r="M1574" s="103"/>
      <c r="N1574" s="103"/>
      <c r="O1574" s="103"/>
      <c r="P1574" s="103"/>
      <c r="Q1574" s="103"/>
      <c r="R1574" s="103"/>
      <c r="S1574" s="103"/>
    </row>
    <row r="1575" spans="1:19" ht="15.75" x14ac:dyDescent="0.25">
      <c r="A1575" s="183">
        <v>250020</v>
      </c>
      <c r="B1575" s="869" t="s">
        <v>3225</v>
      </c>
      <c r="C1575" s="866"/>
      <c r="D1575" s="863" t="s">
        <v>3228</v>
      </c>
      <c r="E1575" s="864"/>
      <c r="F1575" s="184" t="s">
        <v>1952</v>
      </c>
      <c r="G1575" s="231" t="s">
        <v>6492</v>
      </c>
      <c r="H1575" s="188">
        <v>2500</v>
      </c>
      <c r="I1575" s="187"/>
      <c r="J1575" s="187"/>
      <c r="K1575" s="103"/>
      <c r="L1575" s="103"/>
      <c r="M1575" s="103"/>
      <c r="N1575" s="103"/>
      <c r="O1575" s="103"/>
      <c r="P1575" s="103"/>
      <c r="Q1575" s="103"/>
      <c r="R1575" s="103"/>
      <c r="S1575" s="103"/>
    </row>
    <row r="1576" spans="1:19" ht="15.75" x14ac:dyDescent="0.25">
      <c r="A1576" s="183">
        <v>250021</v>
      </c>
      <c r="B1576" s="869" t="s">
        <v>3226</v>
      </c>
      <c r="C1576" s="866"/>
      <c r="D1576" s="868" t="s">
        <v>2526</v>
      </c>
      <c r="E1576" s="859"/>
      <c r="F1576" s="184" t="s">
        <v>1952</v>
      </c>
      <c r="G1576" s="231" t="s">
        <v>6492</v>
      </c>
      <c r="H1576" s="188">
        <v>3000</v>
      </c>
      <c r="I1576" s="187"/>
      <c r="J1576" s="187"/>
      <c r="K1576" s="103"/>
      <c r="L1576" s="103"/>
      <c r="M1576" s="103"/>
      <c r="N1576" s="103"/>
      <c r="O1576" s="103"/>
      <c r="P1576" s="103"/>
      <c r="Q1576" s="103"/>
      <c r="R1576" s="103"/>
      <c r="S1576" s="103"/>
    </row>
    <row r="1577" spans="1:19" ht="15.75" x14ac:dyDescent="0.25">
      <c r="A1577" s="557">
        <v>250022</v>
      </c>
      <c r="B1577" s="865" t="s">
        <v>3227</v>
      </c>
      <c r="C1577" s="866"/>
      <c r="D1577" s="867" t="s">
        <v>3228</v>
      </c>
      <c r="E1577" s="859"/>
      <c r="F1577" s="558" t="s">
        <v>1952</v>
      </c>
      <c r="G1577" s="231" t="s">
        <v>6492</v>
      </c>
      <c r="H1577" s="591">
        <v>2500</v>
      </c>
      <c r="I1577" s="187"/>
      <c r="J1577" s="187"/>
      <c r="K1577" s="103"/>
      <c r="L1577" s="103"/>
      <c r="M1577" s="103"/>
      <c r="N1577" s="103"/>
      <c r="O1577" s="103"/>
      <c r="P1577" s="103"/>
      <c r="Q1577" s="103"/>
      <c r="R1577" s="103"/>
      <c r="S1577" s="103"/>
    </row>
    <row r="1578" spans="1:19" ht="15.75" x14ac:dyDescent="0.25">
      <c r="A1578" s="557">
        <v>250023</v>
      </c>
      <c r="B1578" s="865" t="s">
        <v>3229</v>
      </c>
      <c r="C1578" s="866"/>
      <c r="D1578" s="867" t="s">
        <v>3228</v>
      </c>
      <c r="E1578" s="859"/>
      <c r="F1578" s="558" t="s">
        <v>1952</v>
      </c>
      <c r="G1578" s="231" t="s">
        <v>6492</v>
      </c>
      <c r="H1578" s="591">
        <v>3800</v>
      </c>
      <c r="I1578" s="187"/>
      <c r="J1578" s="187"/>
      <c r="K1578" s="103"/>
      <c r="L1578" s="103"/>
      <c r="M1578" s="103"/>
      <c r="N1578" s="103"/>
      <c r="O1578" s="103"/>
      <c r="P1578" s="103"/>
      <c r="Q1578" s="103"/>
      <c r="R1578" s="103"/>
      <c r="S1578" s="103"/>
    </row>
    <row r="1579" spans="1:19" ht="15.6" customHeight="1" x14ac:dyDescent="0.25">
      <c r="A1579" s="183">
        <v>250024</v>
      </c>
      <c r="B1579" s="869" t="s">
        <v>3230</v>
      </c>
      <c r="C1579" s="866"/>
      <c r="D1579" s="868" t="s">
        <v>2526</v>
      </c>
      <c r="E1579" s="859"/>
      <c r="F1579" s="184" t="s">
        <v>1952</v>
      </c>
      <c r="G1579" s="231" t="s">
        <v>6492</v>
      </c>
      <c r="H1579" s="188">
        <v>2500</v>
      </c>
      <c r="I1579" s="188" t="s">
        <v>1950</v>
      </c>
      <c r="J1579" s="188"/>
      <c r="K1579" s="103"/>
      <c r="L1579" s="103"/>
      <c r="M1579" s="103"/>
      <c r="N1579" s="103"/>
      <c r="O1579" s="103"/>
      <c r="P1579" s="103"/>
      <c r="Q1579" s="103"/>
      <c r="R1579" s="103"/>
      <c r="S1579" s="103"/>
    </row>
    <row r="1580" spans="1:19" ht="15.75" x14ac:dyDescent="0.25">
      <c r="A1580" s="557">
        <v>250025</v>
      </c>
      <c r="B1580" s="865" t="s">
        <v>6844</v>
      </c>
      <c r="C1580" s="866"/>
      <c r="D1580" s="923" t="s">
        <v>6845</v>
      </c>
      <c r="E1580" s="924"/>
      <c r="F1580" s="558" t="s">
        <v>1952</v>
      </c>
      <c r="G1580" s="559" t="s">
        <v>2020</v>
      </c>
      <c r="H1580" s="273">
        <v>14000</v>
      </c>
      <c r="I1580" s="575"/>
      <c r="J1580" s="575"/>
      <c r="K1580" s="103"/>
      <c r="L1580" s="103"/>
      <c r="M1580" s="103"/>
      <c r="N1580" s="103"/>
      <c r="O1580" s="103"/>
      <c r="P1580" s="103"/>
      <c r="Q1580" s="103"/>
      <c r="R1580" s="103"/>
      <c r="S1580" s="103"/>
    </row>
    <row r="1581" spans="1:19" ht="15.75" x14ac:dyDescent="0.25">
      <c r="A1581" s="110" t="s">
        <v>3231</v>
      </c>
      <c r="B1581" s="112"/>
      <c r="C1581" s="112"/>
      <c r="D1581" s="112"/>
      <c r="E1581" s="112"/>
      <c r="F1581" s="111"/>
      <c r="G1581" s="111"/>
      <c r="H1581" s="111"/>
      <c r="I1581" s="111"/>
      <c r="J1581" s="111"/>
      <c r="K1581" s="103"/>
      <c r="L1581" s="103"/>
      <c r="M1581" s="103"/>
      <c r="N1581" s="103"/>
      <c r="O1581" s="103"/>
      <c r="P1581" s="103"/>
      <c r="Q1581" s="103"/>
      <c r="R1581" s="103"/>
      <c r="S1581" s="103"/>
    </row>
    <row r="1582" spans="1:19" ht="15.75" x14ac:dyDescent="0.25">
      <c r="A1582" s="310" t="s">
        <v>3232</v>
      </c>
      <c r="B1582" s="312"/>
      <c r="C1582" s="312"/>
      <c r="D1582" s="312"/>
      <c r="E1582" s="312"/>
      <c r="F1582" s="311"/>
      <c r="G1582" s="311"/>
      <c r="H1582" s="311"/>
      <c r="I1582" s="311"/>
      <c r="J1582" s="311"/>
      <c r="K1582" s="103"/>
      <c r="L1582" s="103"/>
      <c r="M1582" s="103"/>
      <c r="N1582" s="103"/>
      <c r="O1582" s="103"/>
      <c r="P1582" s="103"/>
      <c r="Q1582" s="103"/>
      <c r="R1582" s="103"/>
      <c r="S1582" s="103"/>
    </row>
    <row r="1583" spans="1:19" ht="46.5" customHeight="1" x14ac:dyDescent="0.25">
      <c r="A1583" s="557">
        <v>250050</v>
      </c>
      <c r="B1583" s="865" t="s">
        <v>6846</v>
      </c>
      <c r="C1583" s="866"/>
      <c r="D1583" s="867" t="s">
        <v>6847</v>
      </c>
      <c r="E1583" s="859"/>
      <c r="F1583" s="558" t="s">
        <v>1952</v>
      </c>
      <c r="G1583" s="559" t="s">
        <v>6492</v>
      </c>
      <c r="H1583" s="591">
        <v>4500</v>
      </c>
      <c r="I1583" s="688"/>
      <c r="J1583" s="688"/>
      <c r="K1583" s="103"/>
      <c r="L1583" s="103"/>
      <c r="M1583" s="103"/>
      <c r="N1583" s="103"/>
      <c r="O1583" s="103"/>
      <c r="P1583" s="103"/>
      <c r="Q1583" s="103"/>
      <c r="R1583" s="103"/>
      <c r="S1583" s="103"/>
    </row>
    <row r="1584" spans="1:19" ht="46.5" customHeight="1" x14ac:dyDescent="0.25">
      <c r="A1584" s="183">
        <v>250051</v>
      </c>
      <c r="B1584" s="869" t="s">
        <v>3233</v>
      </c>
      <c r="C1584" s="866"/>
      <c r="D1584" s="868" t="s">
        <v>2526</v>
      </c>
      <c r="E1584" s="859"/>
      <c r="F1584" s="184" t="s">
        <v>1952</v>
      </c>
      <c r="G1584" s="185" t="s">
        <v>3214</v>
      </c>
      <c r="H1584" s="188">
        <v>4000</v>
      </c>
      <c r="I1584" s="187"/>
      <c r="J1584" s="187"/>
      <c r="K1584" s="103"/>
      <c r="L1584" s="103"/>
      <c r="M1584" s="103"/>
      <c r="N1584" s="103"/>
      <c r="O1584" s="103"/>
      <c r="P1584" s="103"/>
      <c r="Q1584" s="103"/>
      <c r="R1584" s="103"/>
      <c r="S1584" s="103"/>
    </row>
    <row r="1585" spans="1:19" ht="46.5" customHeight="1" x14ac:dyDescent="0.25">
      <c r="A1585" s="183">
        <v>250052</v>
      </c>
      <c r="B1585" s="869" t="s">
        <v>3234</v>
      </c>
      <c r="C1585" s="866"/>
      <c r="D1585" s="868" t="s">
        <v>3235</v>
      </c>
      <c r="E1585" s="859"/>
      <c r="F1585" s="184" t="s">
        <v>1952</v>
      </c>
      <c r="G1585" s="185" t="s">
        <v>3214</v>
      </c>
      <c r="H1585" s="188">
        <v>4500</v>
      </c>
      <c r="I1585" s="187"/>
      <c r="J1585" s="187"/>
      <c r="K1585" s="103"/>
      <c r="L1585" s="103"/>
      <c r="M1585" s="103"/>
      <c r="N1585" s="103"/>
      <c r="O1585" s="103"/>
      <c r="P1585" s="103"/>
      <c r="Q1585" s="103"/>
      <c r="R1585" s="103"/>
      <c r="S1585" s="103"/>
    </row>
    <row r="1586" spans="1:19" ht="46.5" customHeight="1" x14ac:dyDescent="0.25">
      <c r="A1586" s="183">
        <v>250053</v>
      </c>
      <c r="B1586" s="869" t="s">
        <v>3236</v>
      </c>
      <c r="C1586" s="866"/>
      <c r="D1586" s="868" t="s">
        <v>2526</v>
      </c>
      <c r="E1586" s="859"/>
      <c r="F1586" s="184" t="s">
        <v>1952</v>
      </c>
      <c r="G1586" s="185" t="s">
        <v>3214</v>
      </c>
      <c r="H1586" s="188">
        <v>4000</v>
      </c>
      <c r="I1586" s="187"/>
      <c r="J1586" s="187"/>
      <c r="K1586" s="103"/>
      <c r="L1586" s="103"/>
      <c r="M1586" s="103"/>
      <c r="N1586" s="103"/>
      <c r="O1586" s="103"/>
      <c r="P1586" s="103"/>
      <c r="Q1586" s="103"/>
      <c r="R1586" s="103"/>
      <c r="S1586" s="103"/>
    </row>
    <row r="1587" spans="1:19" ht="46.5" customHeight="1" x14ac:dyDescent="0.25">
      <c r="A1587" s="183">
        <v>250054</v>
      </c>
      <c r="B1587" s="869" t="s">
        <v>3237</v>
      </c>
      <c r="C1587" s="866"/>
      <c r="D1587" s="868" t="s">
        <v>2526</v>
      </c>
      <c r="E1587" s="859"/>
      <c r="F1587" s="184" t="s">
        <v>1952</v>
      </c>
      <c r="G1587" s="185" t="s">
        <v>3214</v>
      </c>
      <c r="H1587" s="188">
        <v>4000</v>
      </c>
      <c r="I1587" s="187"/>
      <c r="J1587" s="187"/>
      <c r="K1587" s="103"/>
      <c r="L1587" s="103"/>
      <c r="M1587" s="103"/>
      <c r="N1587" s="103"/>
      <c r="O1587" s="103"/>
      <c r="P1587" s="103"/>
      <c r="Q1587" s="103"/>
      <c r="R1587" s="103"/>
      <c r="S1587" s="103"/>
    </row>
    <row r="1588" spans="1:19" ht="46.5" customHeight="1" x14ac:dyDescent="0.25">
      <c r="A1588" s="183">
        <v>250055</v>
      </c>
      <c r="B1588" s="869" t="s">
        <v>3238</v>
      </c>
      <c r="C1588" s="866"/>
      <c r="D1588" s="868" t="s">
        <v>2526</v>
      </c>
      <c r="E1588" s="859"/>
      <c r="F1588" s="184" t="s">
        <v>1952</v>
      </c>
      <c r="G1588" s="185" t="s">
        <v>3214</v>
      </c>
      <c r="H1588" s="188">
        <v>4000</v>
      </c>
      <c r="I1588" s="187"/>
      <c r="J1588" s="187"/>
      <c r="K1588" s="103"/>
      <c r="L1588" s="103"/>
      <c r="M1588" s="103"/>
      <c r="N1588" s="103"/>
      <c r="O1588" s="103"/>
      <c r="P1588" s="103"/>
      <c r="Q1588" s="103"/>
      <c r="R1588" s="103"/>
      <c r="S1588" s="103"/>
    </row>
    <row r="1589" spans="1:19" ht="46.5" customHeight="1" x14ac:dyDescent="0.25">
      <c r="A1589" s="557">
        <v>250059</v>
      </c>
      <c r="B1589" s="865" t="s">
        <v>6848</v>
      </c>
      <c r="C1589" s="866"/>
      <c r="D1589" s="867" t="s">
        <v>6847</v>
      </c>
      <c r="E1589" s="859"/>
      <c r="F1589" s="558" t="s">
        <v>1952</v>
      </c>
      <c r="G1589" s="559" t="s">
        <v>6492</v>
      </c>
      <c r="H1589" s="591">
        <v>6500</v>
      </c>
      <c r="I1589" s="581"/>
      <c r="J1589" s="581"/>
      <c r="K1589" s="103"/>
      <c r="L1589" s="103"/>
      <c r="M1589" s="103"/>
      <c r="N1589" s="103"/>
      <c r="O1589" s="103"/>
      <c r="P1589" s="103"/>
      <c r="Q1589" s="103"/>
      <c r="R1589" s="103"/>
      <c r="S1589" s="103"/>
    </row>
    <row r="1590" spans="1:19" ht="46.5" customHeight="1" x14ac:dyDescent="0.25">
      <c r="A1590" s="557">
        <v>250060</v>
      </c>
      <c r="B1590" s="865" t="s">
        <v>6849</v>
      </c>
      <c r="C1590" s="866"/>
      <c r="D1590" s="867" t="s">
        <v>6847</v>
      </c>
      <c r="E1590" s="859"/>
      <c r="F1590" s="558" t="s">
        <v>1952</v>
      </c>
      <c r="G1590" s="559" t="s">
        <v>6492</v>
      </c>
      <c r="H1590" s="591">
        <v>11200</v>
      </c>
      <c r="I1590" s="581"/>
      <c r="J1590" s="581"/>
      <c r="K1590" s="103"/>
      <c r="L1590" s="103"/>
      <c r="M1590" s="103"/>
      <c r="N1590" s="103"/>
      <c r="O1590" s="103"/>
      <c r="P1590" s="103"/>
      <c r="Q1590" s="103"/>
      <c r="R1590" s="103"/>
      <c r="S1590" s="103"/>
    </row>
    <row r="1591" spans="1:19" ht="46.5" customHeight="1" x14ac:dyDescent="0.25">
      <c r="A1591" s="557">
        <v>250061</v>
      </c>
      <c r="B1591" s="865" t="s">
        <v>6850</v>
      </c>
      <c r="C1591" s="866"/>
      <c r="D1591" s="867" t="s">
        <v>2039</v>
      </c>
      <c r="E1591" s="859"/>
      <c r="F1591" s="558" t="s">
        <v>1952</v>
      </c>
      <c r="G1591" s="559" t="s">
        <v>6492</v>
      </c>
      <c r="H1591" s="591">
        <v>5500</v>
      </c>
      <c r="I1591" s="581"/>
      <c r="J1591" s="581"/>
      <c r="K1591" s="103"/>
      <c r="L1591" s="103"/>
      <c r="M1591" s="103"/>
      <c r="N1591" s="103"/>
      <c r="O1591" s="103"/>
      <c r="P1591" s="103"/>
      <c r="Q1591" s="103"/>
      <c r="R1591" s="103"/>
      <c r="S1591" s="103"/>
    </row>
    <row r="1592" spans="1:19" ht="46.5" customHeight="1" x14ac:dyDescent="0.25">
      <c r="A1592" s="557">
        <v>250062</v>
      </c>
      <c r="B1592" s="865" t="s">
        <v>6851</v>
      </c>
      <c r="C1592" s="866"/>
      <c r="D1592" s="867" t="s">
        <v>6495</v>
      </c>
      <c r="E1592" s="859"/>
      <c r="F1592" s="558" t="s">
        <v>1952</v>
      </c>
      <c r="G1592" s="559" t="s">
        <v>6492</v>
      </c>
      <c r="H1592" s="591">
        <v>6800</v>
      </c>
      <c r="I1592" s="581"/>
      <c r="J1592" s="581"/>
      <c r="K1592" s="103"/>
      <c r="L1592" s="103"/>
      <c r="M1592" s="103"/>
      <c r="N1592" s="103"/>
      <c r="O1592" s="103"/>
      <c r="P1592" s="103"/>
      <c r="Q1592" s="103"/>
      <c r="R1592" s="103"/>
      <c r="S1592" s="103"/>
    </row>
    <row r="1593" spans="1:19" ht="46.5" customHeight="1" x14ac:dyDescent="0.25">
      <c r="A1593" s="557">
        <v>250063</v>
      </c>
      <c r="B1593" s="865" t="s">
        <v>6852</v>
      </c>
      <c r="C1593" s="866"/>
      <c r="D1593" s="867" t="s">
        <v>2039</v>
      </c>
      <c r="E1593" s="859"/>
      <c r="F1593" s="558" t="s">
        <v>1952</v>
      </c>
      <c r="G1593" s="559" t="s">
        <v>6853</v>
      </c>
      <c r="H1593" s="591">
        <v>9500</v>
      </c>
      <c r="I1593" s="581"/>
      <c r="J1593" s="581"/>
      <c r="K1593" s="103"/>
      <c r="L1593" s="103"/>
      <c r="M1593" s="103"/>
      <c r="N1593" s="103"/>
      <c r="O1593" s="103"/>
      <c r="P1593" s="103"/>
      <c r="Q1593" s="103"/>
      <c r="R1593" s="103"/>
      <c r="S1593" s="103"/>
    </row>
    <row r="1594" spans="1:19" ht="15.75" x14ac:dyDescent="0.25">
      <c r="A1594" s="110" t="s">
        <v>6854</v>
      </c>
      <c r="B1594" s="112"/>
      <c r="C1594" s="112"/>
      <c r="D1594" s="112"/>
      <c r="E1594" s="112"/>
      <c r="F1594" s="111"/>
      <c r="G1594" s="111"/>
      <c r="H1594" s="111"/>
      <c r="I1594" s="111"/>
      <c r="J1594" s="111"/>
      <c r="K1594" s="103"/>
      <c r="L1594" s="103"/>
      <c r="M1594" s="103"/>
      <c r="N1594" s="103"/>
      <c r="O1594" s="103"/>
      <c r="P1594" s="103"/>
      <c r="Q1594" s="103"/>
      <c r="R1594" s="103"/>
      <c r="S1594" s="103"/>
    </row>
    <row r="1595" spans="1:19" ht="15.75" x14ac:dyDescent="0.25">
      <c r="A1595" s="557">
        <v>240013</v>
      </c>
      <c r="B1595" s="865" t="s">
        <v>6855</v>
      </c>
      <c r="C1595" s="866"/>
      <c r="D1595" s="867" t="s">
        <v>2247</v>
      </c>
      <c r="E1595" s="859"/>
      <c r="F1595" s="558" t="s">
        <v>1952</v>
      </c>
      <c r="G1595" s="559" t="s">
        <v>2642</v>
      </c>
      <c r="H1595" s="591">
        <v>3000</v>
      </c>
      <c r="I1595" s="581"/>
      <c r="J1595" s="581"/>
      <c r="K1595" s="103"/>
      <c r="L1595" s="103"/>
      <c r="M1595" s="103"/>
      <c r="N1595" s="103"/>
      <c r="O1595" s="103"/>
      <c r="P1595" s="103"/>
      <c r="Q1595" s="103"/>
      <c r="R1595" s="103"/>
      <c r="S1595" s="103"/>
    </row>
    <row r="1596" spans="1:19" ht="15.75" x14ac:dyDescent="0.25">
      <c r="A1596" s="110" t="s">
        <v>3239</v>
      </c>
      <c r="B1596" s="112"/>
      <c r="C1596" s="112"/>
      <c r="D1596" s="112"/>
      <c r="E1596" s="112"/>
      <c r="F1596" s="111"/>
      <c r="G1596" s="111"/>
      <c r="H1596" s="111"/>
      <c r="I1596" s="111"/>
      <c r="J1596" s="111"/>
      <c r="K1596" s="103"/>
      <c r="L1596" s="103"/>
      <c r="M1596" s="103"/>
      <c r="N1596" s="103"/>
      <c r="O1596" s="103"/>
      <c r="P1596" s="103"/>
      <c r="Q1596" s="103"/>
      <c r="R1596" s="103"/>
      <c r="S1596" s="103"/>
    </row>
    <row r="1597" spans="1:19" ht="15.75" x14ac:dyDescent="0.25">
      <c r="A1597" s="183">
        <v>240100</v>
      </c>
      <c r="B1597" s="869" t="s">
        <v>3240</v>
      </c>
      <c r="C1597" s="866"/>
      <c r="D1597" s="868" t="s">
        <v>1984</v>
      </c>
      <c r="E1597" s="859"/>
      <c r="F1597" s="184" t="s">
        <v>1952</v>
      </c>
      <c r="G1597" s="185" t="s">
        <v>3214</v>
      </c>
      <c r="H1597" s="188">
        <v>3000</v>
      </c>
      <c r="I1597" s="187"/>
      <c r="J1597" s="187" t="s">
        <v>6876</v>
      </c>
      <c r="K1597" s="103"/>
      <c r="L1597" s="103"/>
      <c r="M1597" s="103"/>
      <c r="N1597" s="103"/>
      <c r="O1597" s="103"/>
      <c r="P1597" s="103"/>
      <c r="Q1597" s="103"/>
      <c r="R1597" s="103"/>
      <c r="S1597" s="103"/>
    </row>
    <row r="1598" spans="1:19" ht="15.75" x14ac:dyDescent="0.25">
      <c r="A1598" s="729">
        <v>240101</v>
      </c>
      <c r="B1598" s="869" t="s">
        <v>3241</v>
      </c>
      <c r="C1598" s="866"/>
      <c r="D1598" s="868" t="s">
        <v>1984</v>
      </c>
      <c r="E1598" s="859"/>
      <c r="F1598" s="184" t="s">
        <v>1952</v>
      </c>
      <c r="G1598" s="185" t="s">
        <v>3214</v>
      </c>
      <c r="H1598" s="188">
        <v>3000</v>
      </c>
      <c r="I1598" s="187"/>
      <c r="J1598" s="187" t="s">
        <v>6876</v>
      </c>
      <c r="K1598" s="103"/>
      <c r="L1598" s="103"/>
      <c r="M1598" s="103"/>
      <c r="N1598" s="103"/>
      <c r="O1598" s="103"/>
      <c r="P1598" s="103"/>
      <c r="Q1598" s="103"/>
      <c r="R1598" s="103"/>
      <c r="S1598" s="103"/>
    </row>
    <row r="1599" spans="1:19" ht="15.75" x14ac:dyDescent="0.25">
      <c r="A1599" s="703">
        <v>240109</v>
      </c>
      <c r="B1599" s="869" t="s">
        <v>3242</v>
      </c>
      <c r="C1599" s="866"/>
      <c r="D1599" s="868" t="s">
        <v>1984</v>
      </c>
      <c r="E1599" s="859"/>
      <c r="F1599" s="184" t="s">
        <v>1952</v>
      </c>
      <c r="G1599" s="185" t="s">
        <v>2331</v>
      </c>
      <c r="H1599" s="273">
        <v>2800</v>
      </c>
      <c r="I1599" s="187"/>
      <c r="J1599" s="187"/>
      <c r="K1599" s="103"/>
      <c r="L1599" s="103"/>
      <c r="M1599" s="103"/>
      <c r="N1599" s="103"/>
      <c r="O1599" s="103"/>
      <c r="P1599" s="103"/>
      <c r="Q1599" s="103"/>
      <c r="R1599" s="103"/>
      <c r="S1599" s="103"/>
    </row>
    <row r="1600" spans="1:19" ht="15.75" x14ac:dyDescent="0.25">
      <c r="A1600" s="183">
        <v>240110</v>
      </c>
      <c r="B1600" s="869" t="s">
        <v>3243</v>
      </c>
      <c r="C1600" s="866"/>
      <c r="D1600" s="868" t="s">
        <v>2247</v>
      </c>
      <c r="E1600" s="859"/>
      <c r="F1600" s="184" t="s">
        <v>1952</v>
      </c>
      <c r="G1600" s="185" t="s">
        <v>2086</v>
      </c>
      <c r="H1600" s="273">
        <v>1600</v>
      </c>
      <c r="I1600" s="187"/>
      <c r="J1600" s="187" t="s">
        <v>6877</v>
      </c>
      <c r="K1600" s="103"/>
      <c r="L1600" s="103"/>
      <c r="M1600" s="103"/>
      <c r="N1600" s="103"/>
      <c r="O1600" s="103"/>
      <c r="P1600" s="103"/>
      <c r="Q1600" s="103"/>
      <c r="R1600" s="103"/>
      <c r="S1600" s="103"/>
    </row>
    <row r="1601" spans="1:19" ht="15.75" x14ac:dyDescent="0.25">
      <c r="A1601" s="183">
        <v>240128</v>
      </c>
      <c r="B1601" s="978" t="s">
        <v>3244</v>
      </c>
      <c r="C1601" s="979"/>
      <c r="D1601" s="868" t="s">
        <v>1984</v>
      </c>
      <c r="E1601" s="859"/>
      <c r="F1601" s="184" t="s">
        <v>1952</v>
      </c>
      <c r="G1601" s="716" t="s">
        <v>2331</v>
      </c>
      <c r="H1601" s="188">
        <v>1600</v>
      </c>
      <c r="I1601" s="187"/>
      <c r="J1601" s="187" t="s">
        <v>6876</v>
      </c>
      <c r="K1601" s="103"/>
      <c r="L1601" s="103"/>
      <c r="M1601" s="103"/>
      <c r="N1601" s="103"/>
      <c r="O1601" s="103"/>
      <c r="P1601" s="103"/>
      <c r="Q1601" s="103"/>
      <c r="R1601" s="103"/>
      <c r="S1601" s="103"/>
    </row>
    <row r="1602" spans="1:19" ht="15.75" x14ac:dyDescent="0.25">
      <c r="A1602" s="110" t="s">
        <v>3245</v>
      </c>
      <c r="B1602" s="733"/>
      <c r="C1602" s="733"/>
      <c r="D1602" s="112"/>
      <c r="E1602" s="112"/>
      <c r="F1602" s="111"/>
      <c r="G1602" s="736"/>
      <c r="H1602" s="111"/>
      <c r="I1602" s="111"/>
      <c r="J1602" s="111"/>
      <c r="K1602" s="103"/>
      <c r="L1602" s="103"/>
      <c r="M1602" s="103"/>
      <c r="N1602" s="103"/>
      <c r="O1602" s="103"/>
      <c r="P1602" s="103"/>
      <c r="Q1602" s="103"/>
      <c r="R1602" s="103"/>
      <c r="S1602" s="103"/>
    </row>
    <row r="1603" spans="1:19" ht="15.75" x14ac:dyDescent="0.25">
      <c r="A1603" s="310" t="s">
        <v>3246</v>
      </c>
      <c r="B1603" s="312"/>
      <c r="C1603" s="312"/>
      <c r="D1603" s="312"/>
      <c r="E1603" s="312"/>
      <c r="F1603" s="311"/>
      <c r="G1603" s="311"/>
      <c r="H1603" s="311" t="s">
        <v>1981</v>
      </c>
      <c r="I1603" s="311"/>
      <c r="J1603" s="311"/>
      <c r="K1603" s="103"/>
      <c r="L1603" s="103"/>
      <c r="M1603" s="103"/>
      <c r="N1603" s="103"/>
      <c r="O1603" s="103"/>
      <c r="P1603" s="103"/>
      <c r="Q1603" s="103"/>
      <c r="R1603" s="103"/>
      <c r="S1603" s="103"/>
    </row>
    <row r="1604" spans="1:19" ht="15.75" x14ac:dyDescent="0.25">
      <c r="A1604" s="183">
        <v>240132</v>
      </c>
      <c r="B1604" s="869" t="s">
        <v>3247</v>
      </c>
      <c r="C1604" s="866"/>
      <c r="D1604" s="868" t="s">
        <v>2039</v>
      </c>
      <c r="E1604" s="859"/>
      <c r="F1604" s="184" t="s">
        <v>1948</v>
      </c>
      <c r="G1604" s="185" t="s">
        <v>1949</v>
      </c>
      <c r="H1604" s="591">
        <v>1300</v>
      </c>
      <c r="I1604" s="186"/>
      <c r="J1604" s="186"/>
      <c r="K1604" s="103"/>
      <c r="L1604" s="103"/>
      <c r="M1604" s="103"/>
      <c r="N1604" s="103"/>
      <c r="O1604" s="103"/>
      <c r="P1604" s="103"/>
      <c r="Q1604" s="103"/>
      <c r="R1604" s="103"/>
      <c r="S1604" s="103"/>
    </row>
    <row r="1605" spans="1:19" ht="15.75" x14ac:dyDescent="0.25">
      <c r="A1605" s="557">
        <v>240133</v>
      </c>
      <c r="B1605" s="865" t="s">
        <v>6856</v>
      </c>
      <c r="C1605" s="866"/>
      <c r="D1605" s="578" t="s">
        <v>2039</v>
      </c>
      <c r="E1605" s="689"/>
      <c r="F1605" s="558" t="s">
        <v>1948</v>
      </c>
      <c r="G1605" s="559" t="s">
        <v>1949</v>
      </c>
      <c r="H1605" s="591">
        <v>1800</v>
      </c>
      <c r="I1605" s="690"/>
      <c r="J1605" s="690"/>
      <c r="K1605" s="103"/>
      <c r="L1605" s="103"/>
      <c r="M1605" s="103"/>
      <c r="N1605" s="103"/>
      <c r="O1605" s="103"/>
      <c r="P1605" s="103"/>
      <c r="Q1605" s="103"/>
      <c r="R1605" s="103"/>
      <c r="S1605" s="103"/>
    </row>
    <row r="1606" spans="1:19" ht="15.75" x14ac:dyDescent="0.25">
      <c r="A1606" s="557">
        <v>240134</v>
      </c>
      <c r="B1606" s="865" t="s">
        <v>6857</v>
      </c>
      <c r="C1606" s="866"/>
      <c r="D1606" s="578" t="s">
        <v>2039</v>
      </c>
      <c r="E1606" s="689"/>
      <c r="F1606" s="558" t="s">
        <v>1948</v>
      </c>
      <c r="G1606" s="559" t="s">
        <v>1949</v>
      </c>
      <c r="H1606" s="591">
        <v>1200</v>
      </c>
      <c r="I1606" s="690"/>
      <c r="J1606" s="690"/>
      <c r="K1606" s="103"/>
      <c r="L1606" s="103"/>
      <c r="M1606" s="103"/>
      <c r="N1606" s="103"/>
      <c r="O1606" s="103"/>
      <c r="P1606" s="103"/>
      <c r="Q1606" s="103"/>
      <c r="R1606" s="103"/>
      <c r="S1606" s="103"/>
    </row>
    <row r="1607" spans="1:19" ht="15.75" x14ac:dyDescent="0.25">
      <c r="A1607" s="183">
        <v>240231</v>
      </c>
      <c r="B1607" s="869" t="s">
        <v>3248</v>
      </c>
      <c r="C1607" s="866"/>
      <c r="D1607" s="868" t="s">
        <v>2039</v>
      </c>
      <c r="E1607" s="859"/>
      <c r="F1607" s="184" t="s">
        <v>1948</v>
      </c>
      <c r="G1607" s="185" t="s">
        <v>1949</v>
      </c>
      <c r="H1607" s="188">
        <v>300</v>
      </c>
      <c r="I1607" s="186"/>
      <c r="J1607" s="186" t="s">
        <v>6878</v>
      </c>
      <c r="K1607" s="103"/>
      <c r="L1607" s="103"/>
      <c r="M1607" s="103"/>
      <c r="N1607" s="103"/>
      <c r="O1607" s="103"/>
      <c r="P1607" s="103"/>
      <c r="Q1607" s="103"/>
      <c r="R1607" s="103"/>
      <c r="S1607" s="103"/>
    </row>
    <row r="1608" spans="1:19" ht="15.75" x14ac:dyDescent="0.25">
      <c r="A1608" s="310" t="s">
        <v>3249</v>
      </c>
      <c r="B1608" s="312"/>
      <c r="C1608" s="312"/>
      <c r="D1608" s="312"/>
      <c r="E1608" s="312"/>
      <c r="F1608" s="311"/>
      <c r="G1608" s="311"/>
      <c r="H1608" s="311" t="s">
        <v>1981</v>
      </c>
      <c r="I1608" s="311"/>
      <c r="J1608" s="311"/>
      <c r="K1608" s="103"/>
      <c r="L1608" s="103"/>
      <c r="M1608" s="103"/>
      <c r="N1608" s="103"/>
      <c r="O1608" s="103"/>
      <c r="P1608" s="103"/>
      <c r="Q1608" s="103"/>
      <c r="R1608" s="103"/>
      <c r="S1608" s="103"/>
    </row>
    <row r="1609" spans="1:19" ht="19.899999999999999" customHeight="1" x14ac:dyDescent="0.25">
      <c r="A1609" s="212">
        <v>240248</v>
      </c>
      <c r="B1609" s="876" t="s">
        <v>6498</v>
      </c>
      <c r="C1609" s="877"/>
      <c r="D1609" s="863" t="s">
        <v>6500</v>
      </c>
      <c r="E1609" s="864"/>
      <c r="F1609" s="271" t="s">
        <v>1952</v>
      </c>
      <c r="G1609" s="231" t="s">
        <v>6492</v>
      </c>
      <c r="H1609" s="273">
        <v>1110</v>
      </c>
      <c r="I1609" s="596"/>
      <c r="J1609" s="596" t="s">
        <v>7030</v>
      </c>
      <c r="K1609" s="103"/>
      <c r="L1609" s="103"/>
      <c r="M1609" s="103"/>
      <c r="N1609" s="103"/>
      <c r="O1609" s="103"/>
      <c r="P1609" s="103"/>
      <c r="Q1609" s="103"/>
      <c r="R1609" s="103"/>
      <c r="S1609" s="103"/>
    </row>
    <row r="1610" spans="1:19" ht="44.45" customHeight="1" x14ac:dyDescent="0.25">
      <c r="A1610" s="212">
        <v>240249</v>
      </c>
      <c r="B1610" s="876" t="s">
        <v>6499</v>
      </c>
      <c r="C1610" s="877"/>
      <c r="D1610" s="863" t="s">
        <v>6500</v>
      </c>
      <c r="E1610" s="864"/>
      <c r="F1610" s="271" t="s">
        <v>1952</v>
      </c>
      <c r="G1610" s="231" t="s">
        <v>6492</v>
      </c>
      <c r="H1610" s="273">
        <v>2200</v>
      </c>
      <c r="I1610" s="597"/>
      <c r="J1610" s="597" t="s">
        <v>7031</v>
      </c>
      <c r="K1610" s="103"/>
      <c r="L1610" s="103"/>
      <c r="M1610" s="103"/>
      <c r="N1610" s="103"/>
      <c r="O1610" s="103"/>
      <c r="P1610" s="103"/>
      <c r="Q1610" s="103"/>
      <c r="R1610" s="103"/>
      <c r="S1610" s="103"/>
    </row>
    <row r="1611" spans="1:19" ht="15.75" x14ac:dyDescent="0.25">
      <c r="A1611" s="183">
        <v>240250</v>
      </c>
      <c r="B1611" s="869" t="s">
        <v>3250</v>
      </c>
      <c r="C1611" s="866"/>
      <c r="D1611" s="868" t="s">
        <v>2039</v>
      </c>
      <c r="E1611" s="859"/>
      <c r="F1611" s="184" t="s">
        <v>1952</v>
      </c>
      <c r="G1611" s="185" t="s">
        <v>3214</v>
      </c>
      <c r="H1611" s="591">
        <v>2000</v>
      </c>
      <c r="I1611" s="187"/>
      <c r="J1611" s="187"/>
      <c r="K1611" s="103"/>
      <c r="L1611" s="103"/>
      <c r="M1611" s="103"/>
      <c r="N1611" s="103"/>
      <c r="O1611" s="103"/>
      <c r="P1611" s="103"/>
      <c r="Q1611" s="103"/>
      <c r="R1611" s="103"/>
      <c r="S1611" s="103"/>
    </row>
    <row r="1612" spans="1:19" ht="15.75" x14ac:dyDescent="0.25">
      <c r="A1612" s="183">
        <v>240251</v>
      </c>
      <c r="B1612" s="869" t="s">
        <v>3251</v>
      </c>
      <c r="C1612" s="866"/>
      <c r="D1612" s="868" t="s">
        <v>2039</v>
      </c>
      <c r="E1612" s="859"/>
      <c r="F1612" s="184" t="s">
        <v>1952</v>
      </c>
      <c r="G1612" s="185" t="s">
        <v>3214</v>
      </c>
      <c r="H1612" s="591">
        <v>2000</v>
      </c>
      <c r="I1612" s="187"/>
      <c r="J1612" s="187"/>
      <c r="K1612" s="103"/>
      <c r="L1612" s="103"/>
      <c r="M1612" s="103"/>
      <c r="N1612" s="103"/>
      <c r="O1612" s="103"/>
      <c r="P1612" s="103"/>
      <c r="Q1612" s="103"/>
      <c r="R1612" s="103"/>
      <c r="S1612" s="103"/>
    </row>
    <row r="1613" spans="1:19" ht="15.75" x14ac:dyDescent="0.25">
      <c r="A1613" s="183">
        <v>240252</v>
      </c>
      <c r="B1613" s="869" t="s">
        <v>3252</v>
      </c>
      <c r="C1613" s="866"/>
      <c r="D1613" s="868" t="s">
        <v>2039</v>
      </c>
      <c r="E1613" s="859"/>
      <c r="F1613" s="184" t="s">
        <v>1952</v>
      </c>
      <c r="G1613" s="185" t="s">
        <v>3214</v>
      </c>
      <c r="H1613" s="591">
        <v>2000</v>
      </c>
      <c r="I1613" s="187"/>
      <c r="J1613" s="187"/>
      <c r="K1613" s="103"/>
      <c r="L1613" s="103"/>
      <c r="M1613" s="103"/>
      <c r="N1613" s="103"/>
      <c r="O1613" s="103"/>
      <c r="P1613" s="103"/>
      <c r="Q1613" s="103"/>
      <c r="R1613" s="103"/>
      <c r="S1613" s="103"/>
    </row>
    <row r="1614" spans="1:19" ht="15.75" x14ac:dyDescent="0.25">
      <c r="A1614" s="183">
        <v>240253</v>
      </c>
      <c r="B1614" s="869" t="s">
        <v>3253</v>
      </c>
      <c r="C1614" s="866"/>
      <c r="D1614" s="868" t="s">
        <v>2039</v>
      </c>
      <c r="E1614" s="859"/>
      <c r="F1614" s="184" t="s">
        <v>1952</v>
      </c>
      <c r="G1614" s="185" t="s">
        <v>3214</v>
      </c>
      <c r="H1614" s="591">
        <v>2000</v>
      </c>
      <c r="I1614" s="187"/>
      <c r="J1614" s="187"/>
      <c r="K1614" s="103"/>
      <c r="L1614" s="103"/>
      <c r="M1614" s="103"/>
      <c r="N1614" s="103"/>
      <c r="O1614" s="103"/>
      <c r="P1614" s="103"/>
      <c r="Q1614" s="103"/>
      <c r="R1614" s="103"/>
      <c r="S1614" s="103"/>
    </row>
    <row r="1615" spans="1:19" ht="15.75" x14ac:dyDescent="0.25">
      <c r="A1615" s="183">
        <v>240254</v>
      </c>
      <c r="B1615" s="869" t="s">
        <v>3254</v>
      </c>
      <c r="C1615" s="866"/>
      <c r="D1615" s="868" t="s">
        <v>2039</v>
      </c>
      <c r="E1615" s="859"/>
      <c r="F1615" s="184" t="s">
        <v>1952</v>
      </c>
      <c r="G1615" s="185" t="s">
        <v>3214</v>
      </c>
      <c r="H1615" s="591">
        <v>2000</v>
      </c>
      <c r="I1615" s="187"/>
      <c r="J1615" s="187"/>
      <c r="K1615" s="103"/>
      <c r="L1615" s="103"/>
      <c r="M1615" s="103"/>
      <c r="N1615" s="103"/>
      <c r="O1615" s="103"/>
      <c r="P1615" s="103"/>
      <c r="Q1615" s="103"/>
      <c r="R1615" s="103"/>
      <c r="S1615" s="103"/>
    </row>
    <row r="1616" spans="1:19" ht="15.75" x14ac:dyDescent="0.25">
      <c r="A1616" s="183">
        <v>240255</v>
      </c>
      <c r="B1616" s="869" t="s">
        <v>3255</v>
      </c>
      <c r="C1616" s="866"/>
      <c r="D1616" s="868" t="s">
        <v>2039</v>
      </c>
      <c r="E1616" s="859"/>
      <c r="F1616" s="184" t="s">
        <v>1952</v>
      </c>
      <c r="G1616" s="185" t="s">
        <v>3214</v>
      </c>
      <c r="H1616" s="591">
        <v>2000</v>
      </c>
      <c r="I1616" s="187"/>
      <c r="J1616" s="187"/>
      <c r="K1616" s="103"/>
      <c r="L1616" s="103"/>
      <c r="M1616" s="103"/>
      <c r="N1616" s="103"/>
      <c r="O1616" s="103"/>
      <c r="P1616" s="103"/>
      <c r="Q1616" s="103"/>
      <c r="R1616" s="103"/>
      <c r="S1616" s="103"/>
    </row>
    <row r="1617" spans="1:19" ht="15.75" x14ac:dyDescent="0.25">
      <c r="A1617" s="183">
        <v>240256</v>
      </c>
      <c r="B1617" s="869" t="s">
        <v>3256</v>
      </c>
      <c r="C1617" s="866"/>
      <c r="D1617" s="868" t="s">
        <v>2039</v>
      </c>
      <c r="E1617" s="859"/>
      <c r="F1617" s="184" t="s">
        <v>1948</v>
      </c>
      <c r="G1617" s="185" t="s">
        <v>3214</v>
      </c>
      <c r="H1617" s="591">
        <v>3800</v>
      </c>
      <c r="I1617" s="187"/>
      <c r="J1617" s="187"/>
      <c r="K1617" s="103"/>
      <c r="L1617" s="103"/>
      <c r="M1617" s="103"/>
      <c r="N1617" s="103"/>
      <c r="O1617" s="103"/>
      <c r="P1617" s="103"/>
      <c r="Q1617" s="103"/>
      <c r="R1617" s="103"/>
      <c r="S1617" s="103"/>
    </row>
    <row r="1618" spans="1:19" ht="15.75" x14ac:dyDescent="0.25">
      <c r="A1618" s="183">
        <v>240271</v>
      </c>
      <c r="B1618" s="869" t="s">
        <v>3257</v>
      </c>
      <c r="C1618" s="866"/>
      <c r="D1618" s="868" t="s">
        <v>2039</v>
      </c>
      <c r="E1618" s="859"/>
      <c r="F1618" s="184" t="s">
        <v>1952</v>
      </c>
      <c r="G1618" s="185" t="s">
        <v>3214</v>
      </c>
      <c r="H1618" s="591">
        <v>3500</v>
      </c>
      <c r="I1618" s="187"/>
      <c r="J1618" s="187"/>
      <c r="K1618" s="103"/>
      <c r="L1618" s="103"/>
      <c r="M1618" s="103"/>
      <c r="N1618" s="103"/>
      <c r="O1618" s="103"/>
      <c r="P1618" s="103"/>
      <c r="Q1618" s="103"/>
      <c r="R1618" s="103"/>
      <c r="S1618" s="103"/>
    </row>
    <row r="1619" spans="1:19" ht="15.75" x14ac:dyDescent="0.25">
      <c r="A1619" s="183">
        <v>240300</v>
      </c>
      <c r="B1619" s="869" t="s">
        <v>3258</v>
      </c>
      <c r="C1619" s="866"/>
      <c r="D1619" s="868" t="s">
        <v>3259</v>
      </c>
      <c r="E1619" s="859"/>
      <c r="F1619" s="184" t="s">
        <v>1948</v>
      </c>
      <c r="G1619" s="185" t="s">
        <v>3214</v>
      </c>
      <c r="H1619" s="188">
        <v>3500</v>
      </c>
      <c r="I1619" s="187"/>
      <c r="J1619" s="187"/>
      <c r="K1619" s="103"/>
      <c r="L1619" s="103"/>
      <c r="M1619" s="103"/>
      <c r="N1619" s="103"/>
      <c r="O1619" s="103"/>
      <c r="P1619" s="103"/>
      <c r="Q1619" s="103"/>
      <c r="R1619" s="103"/>
      <c r="S1619" s="103"/>
    </row>
    <row r="1620" spans="1:19" ht="15.75" x14ac:dyDescent="0.25">
      <c r="A1620" s="314"/>
      <c r="B1620" s="315"/>
      <c r="C1620" s="315"/>
      <c r="D1620" s="316"/>
      <c r="E1620" s="316"/>
      <c r="F1620" s="317"/>
      <c r="G1620" s="318"/>
      <c r="H1620" s="319"/>
      <c r="I1620" s="320"/>
      <c r="J1620" s="320"/>
      <c r="K1620" s="103"/>
      <c r="L1620" s="103"/>
      <c r="M1620" s="103"/>
      <c r="N1620" s="103"/>
      <c r="O1620" s="103"/>
      <c r="P1620" s="103"/>
      <c r="Q1620" s="103"/>
      <c r="R1620" s="103"/>
      <c r="S1620" s="103"/>
    </row>
    <row r="1621" spans="1:19" ht="21" x14ac:dyDescent="0.25">
      <c r="A1621" s="969" t="s">
        <v>3260</v>
      </c>
      <c r="B1621" s="957"/>
      <c r="C1621" s="957"/>
      <c r="D1621" s="957"/>
      <c r="E1621" s="957"/>
      <c r="F1621" s="957"/>
      <c r="G1621" s="970"/>
      <c r="H1621" s="321"/>
      <c r="I1621" s="321"/>
      <c r="J1621" s="321"/>
      <c r="K1621" s="103"/>
      <c r="L1621" s="103"/>
      <c r="M1621" s="103"/>
      <c r="N1621" s="103"/>
      <c r="O1621" s="103"/>
      <c r="P1621" s="103"/>
      <c r="Q1621" s="103"/>
      <c r="R1621" s="103"/>
      <c r="S1621" s="103"/>
    </row>
    <row r="1622" spans="1:19" ht="15.75" x14ac:dyDescent="0.25">
      <c r="A1622" s="322" t="s">
        <v>3260</v>
      </c>
      <c r="B1622" s="316"/>
      <c r="C1622" s="316"/>
      <c r="D1622" s="316"/>
      <c r="E1622" s="316"/>
      <c r="F1622" s="324"/>
      <c r="G1622" s="323"/>
      <c r="H1622" s="324"/>
      <c r="I1622" s="325"/>
      <c r="J1622" s="325"/>
      <c r="K1622" s="103"/>
      <c r="L1622" s="103"/>
      <c r="M1622" s="103"/>
      <c r="N1622" s="103"/>
      <c r="O1622" s="103"/>
      <c r="P1622" s="103"/>
      <c r="Q1622" s="103"/>
      <c r="R1622" s="103"/>
      <c r="S1622" s="103"/>
    </row>
    <row r="1623" spans="1:19" ht="33.75" x14ac:dyDescent="0.25">
      <c r="A1623" s="105" t="s">
        <v>3261</v>
      </c>
      <c r="B1623" s="327" t="s">
        <v>3262</v>
      </c>
      <c r="C1623" s="971" t="s">
        <v>3263</v>
      </c>
      <c r="D1623" s="934"/>
      <c r="E1623" s="328" t="s">
        <v>3264</v>
      </c>
      <c r="F1623" s="329" t="s">
        <v>3265</v>
      </c>
      <c r="G1623" s="330" t="s">
        <v>3266</v>
      </c>
      <c r="H1623" s="108" t="s">
        <v>1942</v>
      </c>
      <c r="I1623" s="109" t="s">
        <v>1943</v>
      </c>
      <c r="J1623" s="109"/>
      <c r="K1623" s="103"/>
      <c r="L1623" s="103"/>
      <c r="M1623" s="103"/>
      <c r="N1623" s="103"/>
      <c r="O1623" s="103"/>
      <c r="P1623" s="103"/>
      <c r="Q1623" s="103"/>
      <c r="R1623" s="103"/>
      <c r="S1623" s="103"/>
    </row>
    <row r="1624" spans="1:19" ht="15.75" x14ac:dyDescent="0.25">
      <c r="A1624" s="731" t="s">
        <v>3267</v>
      </c>
      <c r="B1624" s="732"/>
      <c r="C1624" s="732"/>
      <c r="D1624" s="732"/>
      <c r="E1624" s="734"/>
      <c r="F1624" s="735"/>
      <c r="G1624" s="737"/>
      <c r="H1624" s="738"/>
      <c r="I1624" s="738"/>
      <c r="J1624" s="738"/>
      <c r="K1624" s="103"/>
      <c r="L1624" s="103"/>
      <c r="M1624" s="103"/>
      <c r="N1624" s="103"/>
      <c r="O1624" s="103"/>
      <c r="P1624" s="103"/>
      <c r="Q1624" s="103"/>
      <c r="R1624" s="103"/>
      <c r="S1624" s="103"/>
    </row>
    <row r="1625" spans="1:19" ht="78.75" x14ac:dyDescent="0.25">
      <c r="A1625" s="740">
        <v>300000</v>
      </c>
      <c r="B1625" s="741" t="s">
        <v>3268</v>
      </c>
      <c r="C1625" s="972" t="s">
        <v>3269</v>
      </c>
      <c r="D1625" s="973"/>
      <c r="E1625" s="743">
        <v>5</v>
      </c>
      <c r="F1625" s="743" t="s">
        <v>2247</v>
      </c>
      <c r="G1625" s="744" t="s">
        <v>2086</v>
      </c>
      <c r="H1625" s="746">
        <v>2250</v>
      </c>
      <c r="I1625" s="746"/>
      <c r="J1625" s="749" t="s">
        <v>7026</v>
      </c>
      <c r="K1625" s="103"/>
      <c r="L1625" s="103"/>
      <c r="M1625" s="103"/>
      <c r="N1625" s="103"/>
      <c r="O1625" s="103"/>
      <c r="P1625" s="103"/>
      <c r="Q1625" s="103"/>
      <c r="R1625" s="103"/>
      <c r="S1625" s="103"/>
    </row>
    <row r="1626" spans="1:19" ht="47.25" x14ac:dyDescent="0.25">
      <c r="A1626" s="739">
        <v>300015</v>
      </c>
      <c r="B1626" s="742" t="s">
        <v>3270</v>
      </c>
      <c r="C1626" s="937" t="s">
        <v>3271</v>
      </c>
      <c r="D1626" s="938"/>
      <c r="E1626" s="259">
        <v>4</v>
      </c>
      <c r="F1626" s="259" t="s">
        <v>2247</v>
      </c>
      <c r="G1626" s="745" t="s">
        <v>1949</v>
      </c>
      <c r="H1626" s="762">
        <v>1500</v>
      </c>
      <c r="I1626" s="762">
        <v>3000</v>
      </c>
      <c r="J1626" s="748"/>
      <c r="K1626" s="103"/>
      <c r="L1626" s="103"/>
      <c r="M1626" s="103"/>
      <c r="N1626" s="103"/>
      <c r="O1626" s="103"/>
      <c r="P1626" s="103"/>
      <c r="Q1626" s="103"/>
      <c r="R1626" s="103"/>
      <c r="S1626" s="103"/>
    </row>
    <row r="1627" spans="1:19" ht="110.25" x14ac:dyDescent="0.25">
      <c r="A1627" s="342">
        <v>300127</v>
      </c>
      <c r="B1627" s="343" t="s">
        <v>3272</v>
      </c>
      <c r="C1627" s="905" t="s">
        <v>3273</v>
      </c>
      <c r="D1627" s="859"/>
      <c r="E1627" s="210">
        <v>4</v>
      </c>
      <c r="F1627" s="210" t="s">
        <v>2247</v>
      </c>
      <c r="G1627" s="125" t="s">
        <v>2086</v>
      </c>
      <c r="H1627" s="127">
        <v>1750</v>
      </c>
      <c r="I1627" s="750">
        <v>3500</v>
      </c>
      <c r="J1627" s="344"/>
      <c r="K1627" s="103"/>
      <c r="L1627" s="103"/>
      <c r="M1627" s="103"/>
      <c r="N1627" s="103"/>
      <c r="O1627" s="103"/>
      <c r="P1627" s="103"/>
      <c r="Q1627" s="103"/>
      <c r="R1627" s="103"/>
      <c r="S1627" s="103"/>
    </row>
    <row r="1628" spans="1:19" ht="173.25" x14ac:dyDescent="0.25">
      <c r="A1628" s="342">
        <v>300030</v>
      </c>
      <c r="B1628" s="343" t="s">
        <v>3274</v>
      </c>
      <c r="C1628" s="905" t="s">
        <v>3275</v>
      </c>
      <c r="D1628" s="859"/>
      <c r="E1628" s="210">
        <v>22</v>
      </c>
      <c r="F1628" s="210" t="s">
        <v>3276</v>
      </c>
      <c r="G1628" s="125" t="s">
        <v>1949</v>
      </c>
      <c r="H1628" s="127">
        <v>2800</v>
      </c>
      <c r="I1628" s="344">
        <v>5600</v>
      </c>
      <c r="J1628" s="344"/>
      <c r="K1628" s="103"/>
      <c r="L1628" s="103"/>
      <c r="M1628" s="103"/>
      <c r="N1628" s="103"/>
      <c r="O1628" s="103"/>
      <c r="P1628" s="103"/>
      <c r="Q1628" s="103"/>
      <c r="R1628" s="103"/>
      <c r="S1628" s="103"/>
    </row>
    <row r="1629" spans="1:19" ht="173.25" x14ac:dyDescent="0.25">
      <c r="A1629" s="345">
        <v>300129</v>
      </c>
      <c r="B1629" s="343" t="s">
        <v>3277</v>
      </c>
      <c r="C1629" s="974" t="s">
        <v>3278</v>
      </c>
      <c r="D1629" s="859"/>
      <c r="E1629" s="210">
        <v>24</v>
      </c>
      <c r="F1629" s="210" t="s">
        <v>3279</v>
      </c>
      <c r="G1629" s="125" t="s">
        <v>2086</v>
      </c>
      <c r="H1629" s="681">
        <v>6000</v>
      </c>
      <c r="I1629" s="750">
        <v>12000</v>
      </c>
      <c r="J1629" s="632"/>
      <c r="K1629" s="103"/>
      <c r="L1629" s="103"/>
      <c r="M1629" s="103"/>
      <c r="N1629" s="103"/>
      <c r="O1629" s="103"/>
      <c r="P1629" s="103"/>
      <c r="Q1629" s="103"/>
      <c r="R1629" s="103"/>
      <c r="S1629" s="103"/>
    </row>
    <row r="1630" spans="1:19" ht="110.25" x14ac:dyDescent="0.25">
      <c r="A1630" s="346">
        <v>300031</v>
      </c>
      <c r="B1630" s="347" t="s">
        <v>3280</v>
      </c>
      <c r="C1630" s="912" t="s">
        <v>3281</v>
      </c>
      <c r="D1630" s="913"/>
      <c r="E1630" s="254">
        <v>16</v>
      </c>
      <c r="F1630" s="254" t="s">
        <v>3282</v>
      </c>
      <c r="G1630" s="348" t="s">
        <v>1949</v>
      </c>
      <c r="H1630" s="349">
        <v>1900</v>
      </c>
      <c r="I1630" s="350">
        <v>3800</v>
      </c>
      <c r="J1630" s="350"/>
      <c r="K1630" s="103"/>
      <c r="L1630" s="103"/>
      <c r="M1630" s="103"/>
      <c r="N1630" s="103"/>
      <c r="O1630" s="103"/>
      <c r="P1630" s="103"/>
      <c r="Q1630" s="103"/>
      <c r="R1630" s="103"/>
      <c r="S1630" s="103"/>
    </row>
    <row r="1631" spans="1:19" ht="15.75" x14ac:dyDescent="0.25">
      <c r="A1631" s="331" t="s">
        <v>3283</v>
      </c>
      <c r="B1631" s="333"/>
      <c r="C1631" s="333"/>
      <c r="D1631" s="333"/>
      <c r="E1631" s="334"/>
      <c r="F1631" s="335"/>
      <c r="G1631" s="335"/>
      <c r="H1631" s="336" t="s">
        <v>1981</v>
      </c>
      <c r="I1631" s="336"/>
      <c r="J1631" s="336"/>
      <c r="K1631" s="103"/>
      <c r="L1631" s="103"/>
      <c r="M1631" s="103"/>
      <c r="N1631" s="103"/>
      <c r="O1631" s="103"/>
      <c r="P1631" s="103"/>
      <c r="Q1631" s="103"/>
      <c r="R1631" s="103"/>
      <c r="S1631" s="103"/>
    </row>
    <row r="1632" spans="1:19" ht="94.5" x14ac:dyDescent="0.25">
      <c r="A1632" s="345">
        <v>300236</v>
      </c>
      <c r="B1632" s="343" t="s">
        <v>3284</v>
      </c>
      <c r="C1632" s="974" t="s">
        <v>3285</v>
      </c>
      <c r="D1632" s="859"/>
      <c r="E1632" s="210">
        <v>2</v>
      </c>
      <c r="F1632" s="210" t="s">
        <v>2247</v>
      </c>
      <c r="G1632" s="125" t="s">
        <v>2086</v>
      </c>
      <c r="H1632" s="127">
        <v>2200</v>
      </c>
      <c r="I1632" s="344">
        <v>4400</v>
      </c>
      <c r="J1632" s="344"/>
      <c r="K1632" s="351"/>
      <c r="L1632" s="351"/>
      <c r="M1632" s="351"/>
      <c r="N1632" s="351"/>
      <c r="O1632" s="351"/>
      <c r="P1632" s="351"/>
      <c r="Q1632" s="351"/>
      <c r="R1632" s="351"/>
      <c r="S1632" s="351"/>
    </row>
    <row r="1633" spans="1:19" ht="94.5" x14ac:dyDescent="0.25">
      <c r="A1633" s="345">
        <v>300245</v>
      </c>
      <c r="B1633" s="343" t="s">
        <v>3286</v>
      </c>
      <c r="C1633" s="974" t="s">
        <v>3287</v>
      </c>
      <c r="D1633" s="859"/>
      <c r="E1633" s="210">
        <v>2</v>
      </c>
      <c r="F1633" s="210" t="s">
        <v>2247</v>
      </c>
      <c r="G1633" s="125" t="s">
        <v>2086</v>
      </c>
      <c r="H1633" s="127">
        <v>2300</v>
      </c>
      <c r="I1633" s="344">
        <v>4600</v>
      </c>
      <c r="J1633" s="344"/>
      <c r="K1633" s="351"/>
      <c r="L1633" s="351"/>
      <c r="M1633" s="351"/>
      <c r="N1633" s="351"/>
      <c r="O1633" s="351"/>
      <c r="P1633" s="351"/>
      <c r="Q1633" s="351"/>
      <c r="R1633" s="351"/>
      <c r="S1633" s="351"/>
    </row>
    <row r="1634" spans="1:19" ht="126" x14ac:dyDescent="0.25">
      <c r="A1634" s="345">
        <v>300246</v>
      </c>
      <c r="B1634" s="343" t="s">
        <v>3288</v>
      </c>
      <c r="C1634" s="974" t="s">
        <v>3289</v>
      </c>
      <c r="D1634" s="859"/>
      <c r="E1634" s="210">
        <v>2</v>
      </c>
      <c r="F1634" s="210" t="s">
        <v>2247</v>
      </c>
      <c r="G1634" s="125" t="s">
        <v>2086</v>
      </c>
      <c r="H1634" s="127">
        <v>2300</v>
      </c>
      <c r="I1634" s="344">
        <v>4600</v>
      </c>
      <c r="J1634" s="344"/>
      <c r="K1634" s="351"/>
      <c r="L1634" s="351"/>
      <c r="M1634" s="351"/>
      <c r="N1634" s="351"/>
      <c r="O1634" s="351"/>
      <c r="P1634" s="351"/>
      <c r="Q1634" s="351"/>
      <c r="R1634" s="351"/>
      <c r="S1634" s="351"/>
    </row>
    <row r="1635" spans="1:19" ht="141.75" x14ac:dyDescent="0.25">
      <c r="A1635" s="345">
        <v>300247</v>
      </c>
      <c r="B1635" s="343" t="s">
        <v>3290</v>
      </c>
      <c r="C1635" s="974" t="s">
        <v>3291</v>
      </c>
      <c r="D1635" s="859"/>
      <c r="E1635" s="210">
        <v>3</v>
      </c>
      <c r="F1635" s="210" t="s">
        <v>2247</v>
      </c>
      <c r="G1635" s="125" t="s">
        <v>2086</v>
      </c>
      <c r="H1635" s="127">
        <v>2900</v>
      </c>
      <c r="I1635" s="344">
        <v>5800</v>
      </c>
      <c r="J1635" s="344"/>
      <c r="K1635" s="351"/>
      <c r="L1635" s="351"/>
      <c r="M1635" s="351"/>
      <c r="N1635" s="351"/>
      <c r="O1635" s="351"/>
      <c r="P1635" s="351"/>
      <c r="Q1635" s="351"/>
      <c r="R1635" s="351"/>
      <c r="S1635" s="351"/>
    </row>
    <row r="1636" spans="1:19" ht="63" x14ac:dyDescent="0.25">
      <c r="A1636" s="345">
        <v>300248</v>
      </c>
      <c r="B1636" s="343" t="s">
        <v>3292</v>
      </c>
      <c r="C1636" s="974" t="s">
        <v>3293</v>
      </c>
      <c r="D1636" s="859"/>
      <c r="E1636" s="210">
        <v>7</v>
      </c>
      <c r="F1636" s="210" t="s">
        <v>2645</v>
      </c>
      <c r="G1636" s="125" t="s">
        <v>1949</v>
      </c>
      <c r="H1636" s="589">
        <v>1800</v>
      </c>
      <c r="I1636" s="632">
        <v>3600</v>
      </c>
      <c r="J1636" s="632"/>
      <c r="K1636" s="351"/>
      <c r="L1636" s="351"/>
      <c r="M1636" s="351"/>
      <c r="N1636" s="351"/>
      <c r="O1636" s="351"/>
      <c r="P1636" s="351"/>
      <c r="Q1636" s="351"/>
      <c r="R1636" s="351"/>
      <c r="S1636" s="351"/>
    </row>
    <row r="1637" spans="1:19" ht="15.75" x14ac:dyDescent="0.25">
      <c r="A1637" s="331" t="s">
        <v>3294</v>
      </c>
      <c r="B1637" s="333"/>
      <c r="C1637" s="333"/>
      <c r="D1637" s="333"/>
      <c r="E1637" s="334"/>
      <c r="F1637" s="335"/>
      <c r="G1637" s="335"/>
      <c r="H1637" s="336" t="s">
        <v>1981</v>
      </c>
      <c r="I1637" s="336"/>
      <c r="J1637" s="336"/>
      <c r="K1637" s="103"/>
      <c r="L1637" s="103"/>
      <c r="M1637" s="103"/>
      <c r="N1637" s="103"/>
      <c r="O1637" s="103"/>
      <c r="P1637" s="103"/>
      <c r="Q1637" s="103"/>
      <c r="R1637" s="103"/>
      <c r="S1637" s="103"/>
    </row>
    <row r="1638" spans="1:19" ht="78.75" x14ac:dyDescent="0.25">
      <c r="A1638" s="352">
        <v>300091</v>
      </c>
      <c r="B1638" s="353" t="s">
        <v>3295</v>
      </c>
      <c r="C1638" s="914" t="s">
        <v>3296</v>
      </c>
      <c r="D1638" s="915"/>
      <c r="E1638" s="179">
        <v>10</v>
      </c>
      <c r="F1638" s="179" t="s">
        <v>3297</v>
      </c>
      <c r="G1638" s="120" t="s">
        <v>1949</v>
      </c>
      <c r="H1638" s="826">
        <v>1800</v>
      </c>
      <c r="I1638" s="354"/>
      <c r="J1638" s="354"/>
      <c r="K1638" s="103"/>
      <c r="L1638" s="103"/>
      <c r="M1638" s="103"/>
      <c r="N1638" s="103"/>
      <c r="O1638" s="103"/>
      <c r="P1638" s="103"/>
      <c r="Q1638" s="103"/>
      <c r="R1638" s="103"/>
      <c r="S1638" s="103"/>
    </row>
    <row r="1639" spans="1:19" ht="78.75" x14ac:dyDescent="0.25">
      <c r="A1639" s="355">
        <v>300133</v>
      </c>
      <c r="B1639" s="356" t="s">
        <v>3298</v>
      </c>
      <c r="C1639" s="868" t="s">
        <v>3299</v>
      </c>
      <c r="D1639" s="859"/>
      <c r="E1639" s="184">
        <v>16</v>
      </c>
      <c r="F1639" s="184" t="s">
        <v>3297</v>
      </c>
      <c r="G1639" s="136" t="s">
        <v>1949</v>
      </c>
      <c r="H1639" s="667">
        <v>2500</v>
      </c>
      <c r="I1639" s="357"/>
      <c r="J1639" s="357"/>
      <c r="K1639" s="103"/>
      <c r="L1639" s="103"/>
      <c r="M1639" s="103"/>
      <c r="N1639" s="103"/>
      <c r="O1639" s="103"/>
      <c r="P1639" s="103"/>
      <c r="Q1639" s="103"/>
      <c r="R1639" s="103"/>
      <c r="S1639" s="103"/>
    </row>
    <row r="1640" spans="1:19" ht="15.75" x14ac:dyDescent="0.25">
      <c r="A1640" s="331" t="s">
        <v>3300</v>
      </c>
      <c r="B1640" s="333"/>
      <c r="C1640" s="333"/>
      <c r="D1640" s="333"/>
      <c r="E1640" s="334"/>
      <c r="F1640" s="332"/>
      <c r="G1640" s="335"/>
      <c r="H1640" s="336" t="s">
        <v>1981</v>
      </c>
      <c r="I1640" s="336"/>
      <c r="J1640" s="336"/>
      <c r="K1640" s="103"/>
      <c r="L1640" s="103"/>
      <c r="M1640" s="103"/>
      <c r="N1640" s="103"/>
      <c r="O1640" s="103"/>
      <c r="P1640" s="103"/>
      <c r="Q1640" s="103"/>
      <c r="R1640" s="103"/>
      <c r="S1640" s="103"/>
    </row>
    <row r="1641" spans="1:19" ht="63" x14ac:dyDescent="0.25">
      <c r="A1641" s="358">
        <v>300006</v>
      </c>
      <c r="B1641" s="359" t="s">
        <v>3301</v>
      </c>
      <c r="C1641" s="939" t="s">
        <v>3302</v>
      </c>
      <c r="D1641" s="934"/>
      <c r="E1641" s="222">
        <v>6</v>
      </c>
      <c r="F1641" s="222" t="s">
        <v>2645</v>
      </c>
      <c r="G1641" s="141" t="s">
        <v>1949</v>
      </c>
      <c r="H1641" s="830">
        <v>1400</v>
      </c>
      <c r="I1641" s="604">
        <v>2800</v>
      </c>
      <c r="J1641" s="361"/>
      <c r="K1641" s="103"/>
      <c r="L1641" s="103"/>
      <c r="M1641" s="103"/>
      <c r="N1641" s="103"/>
      <c r="O1641" s="103"/>
      <c r="P1641" s="103"/>
      <c r="Q1641" s="103"/>
      <c r="R1641" s="103"/>
      <c r="S1641" s="103"/>
    </row>
    <row r="1642" spans="1:19" ht="15.75" x14ac:dyDescent="0.25">
      <c r="A1642" s="331" t="s">
        <v>3303</v>
      </c>
      <c r="B1642" s="333"/>
      <c r="C1642" s="333"/>
      <c r="D1642" s="333"/>
      <c r="E1642" s="334"/>
      <c r="F1642" s="335"/>
      <c r="G1642" s="335"/>
      <c r="H1642" s="336" t="s">
        <v>1981</v>
      </c>
      <c r="I1642" s="336"/>
      <c r="J1642" s="336"/>
      <c r="K1642" s="103"/>
      <c r="L1642" s="103"/>
      <c r="M1642" s="103"/>
      <c r="N1642" s="103"/>
      <c r="O1642" s="103"/>
      <c r="P1642" s="103"/>
      <c r="Q1642" s="103"/>
      <c r="R1642" s="103"/>
      <c r="S1642" s="103"/>
    </row>
    <row r="1643" spans="1:19" ht="47.25" x14ac:dyDescent="0.25">
      <c r="A1643" s="337">
        <v>300007</v>
      </c>
      <c r="B1643" s="338" t="s">
        <v>3304</v>
      </c>
      <c r="C1643" s="941" t="s">
        <v>3305</v>
      </c>
      <c r="D1643" s="915"/>
      <c r="E1643" s="217">
        <v>5</v>
      </c>
      <c r="F1643" s="217" t="s">
        <v>2247</v>
      </c>
      <c r="G1643" s="339" t="s">
        <v>1949</v>
      </c>
      <c r="H1643" s="828">
        <v>900</v>
      </c>
      <c r="I1643" s="829">
        <v>1800</v>
      </c>
      <c r="J1643" s="341"/>
      <c r="K1643" s="103"/>
      <c r="L1643" s="103"/>
      <c r="M1643" s="103"/>
      <c r="N1643" s="103"/>
      <c r="O1643" s="103"/>
      <c r="P1643" s="103"/>
      <c r="Q1643" s="103"/>
      <c r="R1643" s="103"/>
      <c r="S1643" s="103"/>
    </row>
    <row r="1644" spans="1:19" ht="47.25" x14ac:dyDescent="0.25">
      <c r="A1644" s="346">
        <v>300070</v>
      </c>
      <c r="B1644" s="347" t="s">
        <v>3306</v>
      </c>
      <c r="C1644" s="912" t="s">
        <v>3307</v>
      </c>
      <c r="D1644" s="913"/>
      <c r="E1644" s="254">
        <v>8</v>
      </c>
      <c r="F1644" s="254" t="s">
        <v>2247</v>
      </c>
      <c r="G1644" s="348" t="s">
        <v>1949</v>
      </c>
      <c r="H1644" s="349">
        <v>2400</v>
      </c>
      <c r="I1644" s="350">
        <v>4800</v>
      </c>
      <c r="J1644" s="350"/>
      <c r="K1644" s="103"/>
      <c r="L1644" s="103"/>
      <c r="M1644" s="103"/>
      <c r="N1644" s="103"/>
      <c r="O1644" s="103"/>
      <c r="P1644" s="103"/>
      <c r="Q1644" s="103"/>
      <c r="R1644" s="103"/>
      <c r="S1644" s="103"/>
    </row>
    <row r="1645" spans="1:19" ht="15.75" x14ac:dyDescent="0.25">
      <c r="A1645" s="331" t="s">
        <v>3308</v>
      </c>
      <c r="B1645" s="333"/>
      <c r="C1645" s="333"/>
      <c r="D1645" s="333"/>
      <c r="E1645" s="334"/>
      <c r="F1645" s="335"/>
      <c r="G1645" s="335"/>
      <c r="H1645" s="336" t="s">
        <v>1981</v>
      </c>
      <c r="I1645" s="336"/>
      <c r="J1645" s="336"/>
      <c r="K1645" s="103"/>
      <c r="L1645" s="103"/>
      <c r="M1645" s="103"/>
      <c r="N1645" s="103"/>
      <c r="O1645" s="103"/>
      <c r="P1645" s="103"/>
      <c r="Q1645" s="103"/>
      <c r="R1645" s="103"/>
      <c r="S1645" s="103"/>
    </row>
    <row r="1646" spans="1:19" ht="63" x14ac:dyDescent="0.25">
      <c r="A1646" s="352">
        <v>300103</v>
      </c>
      <c r="B1646" s="353" t="s">
        <v>3309</v>
      </c>
      <c r="C1646" s="914" t="s">
        <v>3310</v>
      </c>
      <c r="D1646" s="915"/>
      <c r="E1646" s="179">
        <v>3</v>
      </c>
      <c r="F1646" s="179" t="s">
        <v>2247</v>
      </c>
      <c r="G1646" s="120" t="s">
        <v>1949</v>
      </c>
      <c r="H1646" s="826">
        <v>1200</v>
      </c>
      <c r="I1646" s="827">
        <v>2400</v>
      </c>
      <c r="J1646" s="354"/>
      <c r="K1646" s="103"/>
      <c r="L1646" s="103"/>
      <c r="M1646" s="103"/>
      <c r="N1646" s="103"/>
      <c r="O1646" s="103"/>
      <c r="P1646" s="103"/>
      <c r="Q1646" s="103"/>
      <c r="R1646" s="103"/>
      <c r="S1646" s="103"/>
    </row>
    <row r="1647" spans="1:19" ht="63" x14ac:dyDescent="0.25">
      <c r="A1647" s="355">
        <v>300005</v>
      </c>
      <c r="B1647" s="356" t="s">
        <v>3311</v>
      </c>
      <c r="C1647" s="868" t="s">
        <v>3312</v>
      </c>
      <c r="D1647" s="859"/>
      <c r="E1647" s="184">
        <v>5</v>
      </c>
      <c r="F1647" s="184" t="s">
        <v>2247</v>
      </c>
      <c r="G1647" s="136" t="s">
        <v>1949</v>
      </c>
      <c r="H1647" s="667">
        <v>2200</v>
      </c>
      <c r="I1647" s="668">
        <v>4400</v>
      </c>
      <c r="J1647" s="357"/>
      <c r="K1647" s="103"/>
      <c r="L1647" s="103"/>
      <c r="M1647" s="103"/>
      <c r="N1647" s="103"/>
      <c r="O1647" s="103"/>
      <c r="P1647" s="103"/>
      <c r="Q1647" s="103"/>
      <c r="R1647" s="103"/>
      <c r="S1647" s="103"/>
    </row>
    <row r="1648" spans="1:19" ht="78.75" x14ac:dyDescent="0.25">
      <c r="A1648" s="362">
        <v>300104</v>
      </c>
      <c r="B1648" s="363" t="s">
        <v>3313</v>
      </c>
      <c r="C1648" s="922" t="s">
        <v>3314</v>
      </c>
      <c r="D1648" s="913"/>
      <c r="E1648" s="190">
        <v>2</v>
      </c>
      <c r="F1648" s="190" t="s">
        <v>2247</v>
      </c>
      <c r="G1648" s="130" t="s">
        <v>1949</v>
      </c>
      <c r="H1648" s="132">
        <v>800</v>
      </c>
      <c r="I1648" s="364">
        <v>1500</v>
      </c>
      <c r="J1648" s="364"/>
      <c r="K1648" s="103"/>
      <c r="L1648" s="103"/>
      <c r="M1648" s="103"/>
      <c r="N1648" s="103"/>
      <c r="O1648" s="103"/>
      <c r="P1648" s="103"/>
      <c r="Q1648" s="103"/>
      <c r="R1648" s="103"/>
      <c r="S1648" s="103"/>
    </row>
    <row r="1649" spans="1:19" ht="15.75" x14ac:dyDescent="0.25">
      <c r="A1649" s="365" t="s">
        <v>3315</v>
      </c>
      <c r="B1649" s="367"/>
      <c r="C1649" s="367"/>
      <c r="D1649" s="367"/>
      <c r="E1649" s="368"/>
      <c r="F1649" s="366"/>
      <c r="G1649" s="369"/>
      <c r="H1649" s="370"/>
      <c r="I1649" s="370"/>
      <c r="J1649" s="370"/>
      <c r="K1649" s="103"/>
      <c r="L1649" s="103"/>
      <c r="M1649" s="103"/>
      <c r="N1649" s="103"/>
      <c r="O1649" s="103"/>
      <c r="P1649" s="103"/>
      <c r="Q1649" s="103"/>
      <c r="R1649" s="103"/>
      <c r="S1649" s="103"/>
    </row>
    <row r="1650" spans="1:19" ht="31.5" x14ac:dyDescent="0.25">
      <c r="A1650" s="337">
        <v>300013</v>
      </c>
      <c r="B1650" s="338" t="s">
        <v>3316</v>
      </c>
      <c r="C1650" s="941" t="s">
        <v>3317</v>
      </c>
      <c r="D1650" s="915"/>
      <c r="E1650" s="217">
        <v>4</v>
      </c>
      <c r="F1650" s="217" t="s">
        <v>2344</v>
      </c>
      <c r="G1650" s="339" t="s">
        <v>1949</v>
      </c>
      <c r="H1650" s="340">
        <v>1400</v>
      </c>
      <c r="I1650" s="341">
        <v>2600</v>
      </c>
      <c r="J1650" s="341" t="s">
        <v>6889</v>
      </c>
      <c r="K1650" s="103"/>
      <c r="L1650" s="103"/>
      <c r="M1650" s="103"/>
      <c r="N1650" s="103"/>
      <c r="O1650" s="103"/>
      <c r="P1650" s="103"/>
      <c r="Q1650" s="103"/>
      <c r="R1650" s="103"/>
      <c r="S1650" s="103"/>
    </row>
    <row r="1651" spans="1:19" ht="31.5" x14ac:dyDescent="0.25">
      <c r="A1651" s="342">
        <v>300014</v>
      </c>
      <c r="B1651" s="343" t="s">
        <v>3318</v>
      </c>
      <c r="C1651" s="905" t="s">
        <v>3319</v>
      </c>
      <c r="D1651" s="859"/>
      <c r="E1651" s="210">
        <v>6</v>
      </c>
      <c r="F1651" s="210" t="s">
        <v>2344</v>
      </c>
      <c r="G1651" s="125" t="s">
        <v>1949</v>
      </c>
      <c r="H1651" s="127">
        <v>1800</v>
      </c>
      <c r="I1651" s="344">
        <v>3900</v>
      </c>
      <c r="J1651" s="344"/>
      <c r="K1651" s="103"/>
      <c r="L1651" s="103"/>
      <c r="M1651" s="103"/>
      <c r="N1651" s="103"/>
      <c r="O1651" s="103"/>
      <c r="P1651" s="103"/>
      <c r="Q1651" s="103"/>
      <c r="R1651" s="103"/>
      <c r="S1651" s="103"/>
    </row>
    <row r="1652" spans="1:19" ht="63" x14ac:dyDescent="0.25">
      <c r="A1652" s="345">
        <v>300132</v>
      </c>
      <c r="B1652" s="371" t="s">
        <v>3320</v>
      </c>
      <c r="C1652" s="918" t="s">
        <v>3321</v>
      </c>
      <c r="D1652" s="919"/>
      <c r="E1652" s="198">
        <v>7</v>
      </c>
      <c r="F1652" s="198" t="s">
        <v>2344</v>
      </c>
      <c r="G1652" s="372" t="s">
        <v>1949</v>
      </c>
      <c r="H1652" s="373">
        <v>2000</v>
      </c>
      <c r="I1652" s="374">
        <v>3900</v>
      </c>
      <c r="J1652" s="374"/>
      <c r="K1652" s="103"/>
      <c r="L1652" s="103"/>
      <c r="M1652" s="103"/>
      <c r="N1652" s="103"/>
      <c r="O1652" s="103"/>
      <c r="P1652" s="103"/>
      <c r="Q1652" s="103"/>
      <c r="R1652" s="103"/>
      <c r="S1652" s="103"/>
    </row>
    <row r="1653" spans="1:19" ht="31.5" x14ac:dyDescent="0.25">
      <c r="A1653" s="345">
        <v>300105</v>
      </c>
      <c r="B1653" s="371" t="s">
        <v>3322</v>
      </c>
      <c r="C1653" s="918" t="s">
        <v>3323</v>
      </c>
      <c r="D1653" s="919"/>
      <c r="E1653" s="198">
        <v>5</v>
      </c>
      <c r="F1653" s="198" t="s">
        <v>2247</v>
      </c>
      <c r="G1653" s="372" t="s">
        <v>1949</v>
      </c>
      <c r="H1653" s="373">
        <v>1800</v>
      </c>
      <c r="I1653" s="374">
        <v>3600</v>
      </c>
      <c r="J1653" s="374" t="s">
        <v>6887</v>
      </c>
      <c r="K1653" s="103"/>
      <c r="L1653" s="103"/>
      <c r="M1653" s="103"/>
      <c r="N1653" s="103"/>
      <c r="O1653" s="103"/>
      <c r="P1653" s="103"/>
      <c r="Q1653" s="103"/>
      <c r="R1653" s="103"/>
      <c r="S1653" s="103"/>
    </row>
    <row r="1654" spans="1:19" ht="31.5" x14ac:dyDescent="0.25">
      <c r="A1654" s="346">
        <v>300106</v>
      </c>
      <c r="B1654" s="347" t="s">
        <v>3324</v>
      </c>
      <c r="C1654" s="912" t="s">
        <v>3325</v>
      </c>
      <c r="D1654" s="913"/>
      <c r="E1654" s="254">
        <v>6</v>
      </c>
      <c r="F1654" s="254" t="s">
        <v>2344</v>
      </c>
      <c r="G1654" s="348" t="s">
        <v>1949</v>
      </c>
      <c r="H1654" s="349">
        <v>2000</v>
      </c>
      <c r="I1654" s="350">
        <v>3900</v>
      </c>
      <c r="J1654" s="350"/>
      <c r="K1654" s="103"/>
      <c r="L1654" s="103"/>
      <c r="M1654" s="103"/>
      <c r="N1654" s="103"/>
      <c r="O1654" s="103"/>
      <c r="P1654" s="103"/>
      <c r="Q1654" s="103"/>
      <c r="R1654" s="103"/>
      <c r="S1654" s="103"/>
    </row>
    <row r="1655" spans="1:19" ht="15.75" x14ac:dyDescent="0.25">
      <c r="A1655" s="365" t="s">
        <v>3326</v>
      </c>
      <c r="B1655" s="367"/>
      <c r="C1655" s="367"/>
      <c r="D1655" s="367"/>
      <c r="E1655" s="368"/>
      <c r="F1655" s="366"/>
      <c r="G1655" s="369"/>
      <c r="H1655" s="370"/>
      <c r="I1655" s="370"/>
      <c r="J1655" s="370"/>
      <c r="K1655" s="103"/>
      <c r="L1655" s="103"/>
      <c r="M1655" s="103"/>
      <c r="N1655" s="103"/>
      <c r="O1655" s="103"/>
      <c r="P1655" s="103"/>
      <c r="Q1655" s="103"/>
      <c r="R1655" s="103"/>
      <c r="S1655" s="103"/>
    </row>
    <row r="1656" spans="1:19" ht="78.75" x14ac:dyDescent="0.25">
      <c r="A1656" s="352">
        <v>300004</v>
      </c>
      <c r="B1656" s="353" t="s">
        <v>3327</v>
      </c>
      <c r="C1656" s="914" t="s">
        <v>3328</v>
      </c>
      <c r="D1656" s="915"/>
      <c r="E1656" s="179">
        <v>6</v>
      </c>
      <c r="F1656" s="179" t="s">
        <v>2344</v>
      </c>
      <c r="G1656" s="120" t="s">
        <v>2331</v>
      </c>
      <c r="H1656" s="134">
        <v>2500</v>
      </c>
      <c r="I1656" s="354"/>
      <c r="J1656" s="354"/>
      <c r="K1656" s="103"/>
      <c r="L1656" s="103"/>
      <c r="M1656" s="103"/>
      <c r="N1656" s="103"/>
      <c r="O1656" s="103"/>
      <c r="P1656" s="103"/>
      <c r="Q1656" s="103"/>
      <c r="R1656" s="103"/>
      <c r="S1656" s="103"/>
    </row>
    <row r="1657" spans="1:19" ht="47.25" x14ac:dyDescent="0.25">
      <c r="A1657" s="355">
        <v>300107</v>
      </c>
      <c r="B1657" s="375" t="s">
        <v>3329</v>
      </c>
      <c r="C1657" s="870" t="s">
        <v>3330</v>
      </c>
      <c r="D1657" s="871"/>
      <c r="E1657" s="166">
        <v>4</v>
      </c>
      <c r="F1657" s="166" t="s">
        <v>2247</v>
      </c>
      <c r="G1657" s="147" t="s">
        <v>2086</v>
      </c>
      <c r="H1657" s="148">
        <v>1800</v>
      </c>
      <c r="I1657" s="376">
        <v>3300</v>
      </c>
      <c r="J1657" s="376"/>
      <c r="K1657" s="103"/>
      <c r="L1657" s="103"/>
      <c r="M1657" s="103"/>
      <c r="N1657" s="103"/>
      <c r="O1657" s="103"/>
      <c r="P1657" s="103"/>
      <c r="Q1657" s="103"/>
      <c r="R1657" s="103"/>
      <c r="S1657" s="103"/>
    </row>
    <row r="1658" spans="1:19" ht="63" x14ac:dyDescent="0.25">
      <c r="A1658" s="355">
        <v>300157</v>
      </c>
      <c r="B1658" s="356" t="s">
        <v>3331</v>
      </c>
      <c r="C1658" s="868" t="s">
        <v>3332</v>
      </c>
      <c r="D1658" s="859"/>
      <c r="E1658" s="184">
        <v>8</v>
      </c>
      <c r="F1658" s="184" t="s">
        <v>2247</v>
      </c>
      <c r="G1658" s="136" t="s">
        <v>2086</v>
      </c>
      <c r="H1658" s="667">
        <v>3000</v>
      </c>
      <c r="I1658" s="357"/>
      <c r="J1658" s="357"/>
      <c r="K1658" s="103"/>
      <c r="L1658" s="103"/>
      <c r="M1658" s="103"/>
      <c r="N1658" s="103"/>
      <c r="O1658" s="103"/>
      <c r="P1658" s="103"/>
      <c r="Q1658" s="103"/>
      <c r="R1658" s="103"/>
      <c r="S1658" s="103"/>
    </row>
    <row r="1659" spans="1:19" ht="63" x14ac:dyDescent="0.25">
      <c r="A1659" s="156">
        <v>300108</v>
      </c>
      <c r="B1659" s="356" t="s">
        <v>3333</v>
      </c>
      <c r="C1659" s="868" t="s">
        <v>3334</v>
      </c>
      <c r="D1659" s="859"/>
      <c r="E1659" s="184">
        <v>10</v>
      </c>
      <c r="F1659" s="184" t="s">
        <v>2344</v>
      </c>
      <c r="G1659" s="136" t="s">
        <v>2331</v>
      </c>
      <c r="H1659" s="138">
        <v>4000</v>
      </c>
      <c r="I1659" s="357"/>
      <c r="J1659" s="357"/>
      <c r="K1659" s="103"/>
      <c r="L1659" s="103"/>
      <c r="M1659" s="103"/>
      <c r="N1659" s="103"/>
      <c r="O1659" s="103"/>
      <c r="P1659" s="103"/>
      <c r="Q1659" s="103"/>
      <c r="R1659" s="103"/>
      <c r="S1659" s="103"/>
    </row>
    <row r="1660" spans="1:19" ht="78.75" x14ac:dyDescent="0.25">
      <c r="A1660" s="342">
        <v>300123</v>
      </c>
      <c r="B1660" s="343" t="s">
        <v>3335</v>
      </c>
      <c r="C1660" s="905" t="s">
        <v>3336</v>
      </c>
      <c r="D1660" s="859"/>
      <c r="E1660" s="210">
        <v>14</v>
      </c>
      <c r="F1660" s="210" t="s">
        <v>3337</v>
      </c>
      <c r="G1660" s="125" t="s">
        <v>1953</v>
      </c>
      <c r="H1660" s="127">
        <v>2300</v>
      </c>
      <c r="I1660" s="344"/>
      <c r="J1660" s="344" t="s">
        <v>6972</v>
      </c>
      <c r="K1660" s="103"/>
      <c r="L1660" s="103"/>
      <c r="M1660" s="103"/>
      <c r="N1660" s="103"/>
      <c r="O1660" s="103"/>
      <c r="P1660" s="103"/>
      <c r="Q1660" s="103"/>
      <c r="R1660" s="103"/>
      <c r="S1660" s="103"/>
    </row>
    <row r="1661" spans="1:19" ht="94.5" x14ac:dyDescent="0.25">
      <c r="A1661" s="345">
        <v>300124</v>
      </c>
      <c r="B1661" s="371" t="s">
        <v>3338</v>
      </c>
      <c r="C1661" s="918" t="s">
        <v>3339</v>
      </c>
      <c r="D1661" s="919"/>
      <c r="E1661" s="198">
        <v>21</v>
      </c>
      <c r="F1661" s="198" t="s">
        <v>3340</v>
      </c>
      <c r="G1661" s="372" t="s">
        <v>2331</v>
      </c>
      <c r="H1661" s="373">
        <v>4200</v>
      </c>
      <c r="I1661" s="374"/>
      <c r="J1661" s="374"/>
      <c r="K1661" s="103"/>
      <c r="L1661" s="103"/>
      <c r="M1661" s="103"/>
      <c r="N1661" s="103"/>
      <c r="O1661" s="103"/>
      <c r="P1661" s="103"/>
      <c r="Q1661" s="103"/>
      <c r="R1661" s="103"/>
      <c r="S1661" s="103"/>
    </row>
    <row r="1662" spans="1:19" ht="15.75" x14ac:dyDescent="0.25">
      <c r="A1662" s="331" t="s">
        <v>3341</v>
      </c>
      <c r="B1662" s="377"/>
      <c r="C1662" s="377"/>
      <c r="D1662" s="377"/>
      <c r="E1662" s="377"/>
      <c r="F1662" s="377"/>
      <c r="G1662" s="378"/>
      <c r="H1662" s="379"/>
      <c r="I1662" s="379"/>
      <c r="J1662" s="379"/>
      <c r="K1662" s="103"/>
      <c r="L1662" s="103"/>
      <c r="M1662" s="103"/>
      <c r="N1662" s="103"/>
      <c r="O1662" s="103"/>
      <c r="P1662" s="103"/>
      <c r="Q1662" s="103"/>
      <c r="R1662" s="103"/>
      <c r="S1662" s="103"/>
    </row>
    <row r="1663" spans="1:19" ht="299.25" x14ac:dyDescent="0.25">
      <c r="A1663" s="380">
        <v>300109</v>
      </c>
      <c r="B1663" s="756" t="s">
        <v>3342</v>
      </c>
      <c r="C1663" s="975" t="s">
        <v>3343</v>
      </c>
      <c r="D1663" s="948"/>
      <c r="E1663" s="286">
        <v>27</v>
      </c>
      <c r="F1663" s="286" t="s">
        <v>3344</v>
      </c>
      <c r="G1663" s="381" t="s">
        <v>2086</v>
      </c>
      <c r="H1663" s="794">
        <v>5000</v>
      </c>
      <c r="I1663" s="794"/>
      <c r="J1663" s="382" t="s">
        <v>7027</v>
      </c>
      <c r="K1663" s="103"/>
      <c r="L1663" s="103"/>
      <c r="M1663" s="103"/>
      <c r="N1663" s="103"/>
      <c r="O1663" s="103"/>
      <c r="P1663" s="103"/>
      <c r="Q1663" s="103"/>
      <c r="R1663" s="103"/>
      <c r="S1663" s="103"/>
    </row>
    <row r="1664" spans="1:19" ht="126" x14ac:dyDescent="0.25">
      <c r="A1664" s="345">
        <v>300112</v>
      </c>
      <c r="B1664" s="791" t="s">
        <v>3345</v>
      </c>
      <c r="C1664" s="918" t="s">
        <v>3346</v>
      </c>
      <c r="D1664" s="919"/>
      <c r="E1664" s="198">
        <v>23</v>
      </c>
      <c r="F1664" s="198" t="s">
        <v>3347</v>
      </c>
      <c r="G1664" s="372" t="s">
        <v>1953</v>
      </c>
      <c r="H1664" s="793">
        <v>3000</v>
      </c>
      <c r="I1664" s="795"/>
      <c r="J1664" s="374" t="s">
        <v>6975</v>
      </c>
      <c r="K1664" s="103"/>
      <c r="L1664" s="103"/>
      <c r="M1664" s="103"/>
      <c r="N1664" s="103"/>
      <c r="O1664" s="103"/>
      <c r="P1664" s="103"/>
      <c r="Q1664" s="103"/>
      <c r="R1664" s="103"/>
      <c r="S1664" s="103"/>
    </row>
    <row r="1665" spans="1:19" ht="94.5" x14ac:dyDescent="0.25">
      <c r="A1665" s="362">
        <v>300113</v>
      </c>
      <c r="B1665" s="363" t="s">
        <v>3348</v>
      </c>
      <c r="C1665" s="922" t="s">
        <v>3349</v>
      </c>
      <c r="D1665" s="913"/>
      <c r="E1665" s="190">
        <v>4</v>
      </c>
      <c r="F1665" s="190" t="s">
        <v>3350</v>
      </c>
      <c r="G1665" s="130" t="s">
        <v>1949</v>
      </c>
      <c r="H1665" s="132">
        <v>900</v>
      </c>
      <c r="I1665" s="364"/>
      <c r="J1665" s="364"/>
      <c r="K1665" s="103"/>
      <c r="L1665" s="103"/>
      <c r="M1665" s="103"/>
      <c r="N1665" s="103"/>
      <c r="O1665" s="103"/>
      <c r="P1665" s="103"/>
      <c r="Q1665" s="103"/>
      <c r="R1665" s="103"/>
      <c r="S1665" s="103"/>
    </row>
    <row r="1666" spans="1:19" ht="15.75" x14ac:dyDescent="0.25">
      <c r="A1666" s="331" t="s">
        <v>3351</v>
      </c>
      <c r="B1666" s="333"/>
      <c r="C1666" s="333"/>
      <c r="D1666" s="333"/>
      <c r="E1666" s="334"/>
      <c r="F1666" s="335"/>
      <c r="G1666" s="335"/>
      <c r="H1666" s="336" t="s">
        <v>1981</v>
      </c>
      <c r="I1666" s="336"/>
      <c r="J1666" s="336"/>
      <c r="K1666" s="103"/>
      <c r="L1666" s="103"/>
      <c r="M1666" s="103"/>
      <c r="N1666" s="103"/>
      <c r="O1666" s="103"/>
      <c r="P1666" s="103"/>
      <c r="Q1666" s="103"/>
      <c r="R1666" s="103"/>
      <c r="S1666" s="103"/>
    </row>
    <row r="1667" spans="1:19" ht="112.9" customHeight="1" x14ac:dyDescent="0.25">
      <c r="A1667" s="352">
        <v>300023</v>
      </c>
      <c r="B1667" s="353" t="s">
        <v>3352</v>
      </c>
      <c r="C1667" s="914" t="s">
        <v>3353</v>
      </c>
      <c r="D1667" s="915"/>
      <c r="E1667" s="179">
        <v>3</v>
      </c>
      <c r="F1667" s="179" t="s">
        <v>2247</v>
      </c>
      <c r="G1667" s="120" t="s">
        <v>2086</v>
      </c>
      <c r="H1667" s="134">
        <v>1800</v>
      </c>
      <c r="I1667" s="354"/>
      <c r="J1667" s="354"/>
      <c r="K1667" s="103"/>
      <c r="L1667" s="103"/>
      <c r="M1667" s="103"/>
      <c r="N1667" s="103"/>
      <c r="O1667" s="103"/>
      <c r="P1667" s="103"/>
      <c r="Q1667" s="103"/>
      <c r="R1667" s="103"/>
      <c r="S1667" s="103"/>
    </row>
    <row r="1668" spans="1:19" ht="113.45" customHeight="1" x14ac:dyDescent="0.25">
      <c r="A1668" s="355">
        <v>300024</v>
      </c>
      <c r="B1668" s="356" t="s">
        <v>3354</v>
      </c>
      <c r="C1668" s="868" t="s">
        <v>3355</v>
      </c>
      <c r="D1668" s="859"/>
      <c r="E1668" s="184">
        <v>4</v>
      </c>
      <c r="F1668" s="184" t="s">
        <v>2247</v>
      </c>
      <c r="G1668" s="136" t="s">
        <v>2086</v>
      </c>
      <c r="H1668" s="138">
        <v>2300</v>
      </c>
      <c r="I1668" s="357"/>
      <c r="J1668" s="357"/>
      <c r="K1668" s="103"/>
      <c r="L1668" s="103"/>
      <c r="M1668" s="103"/>
      <c r="N1668" s="103"/>
      <c r="O1668" s="103"/>
      <c r="P1668" s="103"/>
      <c r="Q1668" s="103"/>
      <c r="R1668" s="103"/>
      <c r="S1668" s="103"/>
    </row>
    <row r="1669" spans="1:19" ht="112.15" customHeight="1" x14ac:dyDescent="0.25">
      <c r="A1669" s="355">
        <v>300155</v>
      </c>
      <c r="B1669" s="356" t="s">
        <v>3356</v>
      </c>
      <c r="C1669" s="868" t="s">
        <v>3353</v>
      </c>
      <c r="D1669" s="859"/>
      <c r="E1669" s="184">
        <v>3</v>
      </c>
      <c r="F1669" s="184" t="s">
        <v>2247</v>
      </c>
      <c r="G1669" s="136" t="s">
        <v>2086</v>
      </c>
      <c r="H1669" s="138">
        <v>1800</v>
      </c>
      <c r="I1669" s="357"/>
      <c r="J1669" s="357"/>
      <c r="K1669" s="103"/>
      <c r="L1669" s="103"/>
      <c r="M1669" s="103"/>
      <c r="N1669" s="103"/>
      <c r="O1669" s="103"/>
      <c r="P1669" s="103"/>
      <c r="Q1669" s="103"/>
      <c r="R1669" s="103"/>
      <c r="S1669" s="103"/>
    </row>
    <row r="1670" spans="1:19" ht="94.5" x14ac:dyDescent="0.25">
      <c r="A1670" s="355">
        <v>300088</v>
      </c>
      <c r="B1670" s="595" t="s">
        <v>3357</v>
      </c>
      <c r="C1670" s="868" t="s">
        <v>3358</v>
      </c>
      <c r="D1670" s="859"/>
      <c r="E1670" s="184">
        <v>3</v>
      </c>
      <c r="F1670" s="184" t="s">
        <v>2247</v>
      </c>
      <c r="G1670" s="136" t="s">
        <v>2331</v>
      </c>
      <c r="H1670" s="138">
        <v>3100</v>
      </c>
      <c r="I1670" s="357"/>
      <c r="J1670" s="357"/>
      <c r="K1670" s="103"/>
      <c r="L1670" s="103"/>
      <c r="M1670" s="103"/>
      <c r="N1670" s="103"/>
      <c r="O1670" s="103"/>
      <c r="P1670" s="103"/>
      <c r="Q1670" s="103"/>
      <c r="R1670" s="103"/>
      <c r="S1670" s="103"/>
    </row>
    <row r="1671" spans="1:19" ht="108.6" customHeight="1" x14ac:dyDescent="0.25">
      <c r="A1671" s="355">
        <v>300089</v>
      </c>
      <c r="B1671" s="595" t="s">
        <v>3359</v>
      </c>
      <c r="C1671" s="868" t="s">
        <v>3360</v>
      </c>
      <c r="D1671" s="859"/>
      <c r="E1671" s="184">
        <v>4</v>
      </c>
      <c r="F1671" s="184" t="s">
        <v>2247</v>
      </c>
      <c r="G1671" s="136" t="s">
        <v>2331</v>
      </c>
      <c r="H1671" s="667">
        <v>4000</v>
      </c>
      <c r="I1671" s="357"/>
      <c r="J1671" s="357"/>
      <c r="K1671" s="103"/>
      <c r="L1671" s="103"/>
      <c r="M1671" s="103"/>
      <c r="N1671" s="103"/>
      <c r="O1671" s="103"/>
      <c r="P1671" s="103"/>
      <c r="Q1671" s="103"/>
      <c r="R1671" s="103"/>
      <c r="S1671" s="103"/>
    </row>
    <row r="1672" spans="1:19" ht="111" customHeight="1" x14ac:dyDescent="0.25">
      <c r="A1672" s="362">
        <v>300137</v>
      </c>
      <c r="B1672" s="363" t="s">
        <v>3361</v>
      </c>
      <c r="C1672" s="922" t="s">
        <v>3362</v>
      </c>
      <c r="D1672" s="913"/>
      <c r="E1672" s="190">
        <v>2</v>
      </c>
      <c r="F1672" s="190" t="s">
        <v>2247</v>
      </c>
      <c r="G1672" s="130" t="s">
        <v>2086</v>
      </c>
      <c r="H1672" s="132">
        <v>3600</v>
      </c>
      <c r="I1672" s="364"/>
      <c r="J1672" s="364"/>
      <c r="K1672" s="103"/>
      <c r="L1672" s="103"/>
      <c r="M1672" s="103"/>
      <c r="N1672" s="103"/>
      <c r="O1672" s="103"/>
      <c r="P1672" s="103"/>
      <c r="Q1672" s="103"/>
      <c r="R1672" s="103"/>
      <c r="S1672" s="103"/>
    </row>
    <row r="1673" spans="1:19" ht="99" customHeight="1" x14ac:dyDescent="0.25">
      <c r="A1673" s="599">
        <v>300272</v>
      </c>
      <c r="B1673" s="600" t="s">
        <v>6506</v>
      </c>
      <c r="C1673" s="976" t="s">
        <v>6508</v>
      </c>
      <c r="D1673" s="977"/>
      <c r="E1673" s="601">
        <v>3</v>
      </c>
      <c r="F1673" s="601" t="s">
        <v>2247</v>
      </c>
      <c r="G1673" s="602" t="s">
        <v>2331</v>
      </c>
      <c r="H1673" s="603">
        <v>3200</v>
      </c>
      <c r="I1673" s="364"/>
      <c r="J1673" s="364" t="s">
        <v>7028</v>
      </c>
      <c r="K1673" s="103"/>
      <c r="L1673" s="103"/>
      <c r="M1673" s="103"/>
      <c r="N1673" s="103"/>
      <c r="O1673" s="103"/>
      <c r="P1673" s="103"/>
      <c r="Q1673" s="103"/>
      <c r="R1673" s="103"/>
      <c r="S1673" s="103"/>
    </row>
    <row r="1674" spans="1:19" ht="99" customHeight="1" x14ac:dyDescent="0.25">
      <c r="A1674" s="599">
        <v>300273</v>
      </c>
      <c r="B1674" s="600" t="s">
        <v>6507</v>
      </c>
      <c r="C1674" s="976" t="s">
        <v>6509</v>
      </c>
      <c r="D1674" s="977"/>
      <c r="E1674" s="601">
        <v>4</v>
      </c>
      <c r="F1674" s="601" t="s">
        <v>2247</v>
      </c>
      <c r="G1674" s="602" t="s">
        <v>6510</v>
      </c>
      <c r="H1674" s="603">
        <v>5600</v>
      </c>
      <c r="I1674" s="364"/>
      <c r="J1674" s="364" t="s">
        <v>7028</v>
      </c>
      <c r="K1674" s="103"/>
      <c r="L1674" s="103"/>
      <c r="M1674" s="103"/>
      <c r="N1674" s="103"/>
      <c r="O1674" s="103"/>
      <c r="P1674" s="103"/>
      <c r="Q1674" s="103"/>
      <c r="R1674" s="103"/>
      <c r="S1674" s="103"/>
    </row>
    <row r="1675" spans="1:19" ht="15.75" x14ac:dyDescent="0.25">
      <c r="A1675" s="365" t="s">
        <v>3363</v>
      </c>
      <c r="B1675" s="367"/>
      <c r="C1675" s="367"/>
      <c r="D1675" s="367"/>
      <c r="E1675" s="368"/>
      <c r="F1675" s="366"/>
      <c r="G1675" s="369"/>
      <c r="H1675" s="370" t="s">
        <v>1981</v>
      </c>
      <c r="I1675" s="370"/>
      <c r="J1675" s="370"/>
      <c r="K1675" s="103"/>
      <c r="L1675" s="103"/>
      <c r="M1675" s="103"/>
      <c r="N1675" s="103"/>
      <c r="O1675" s="103"/>
      <c r="P1675" s="103"/>
      <c r="Q1675" s="103"/>
      <c r="R1675" s="103"/>
      <c r="S1675" s="103"/>
    </row>
    <row r="1676" spans="1:19" ht="47.25" x14ac:dyDescent="0.25">
      <c r="A1676" s="352">
        <v>310001</v>
      </c>
      <c r="B1676" s="353" t="s">
        <v>3364</v>
      </c>
      <c r="C1676" s="914" t="s">
        <v>3365</v>
      </c>
      <c r="D1676" s="915"/>
      <c r="E1676" s="179">
        <v>14</v>
      </c>
      <c r="F1676" s="179" t="s">
        <v>1990</v>
      </c>
      <c r="G1676" s="120" t="s">
        <v>2086</v>
      </c>
      <c r="H1676" s="134">
        <v>1400</v>
      </c>
      <c r="I1676" s="354"/>
      <c r="J1676" s="354" t="s">
        <v>6975</v>
      </c>
      <c r="K1676" s="103"/>
      <c r="L1676" s="103"/>
      <c r="M1676" s="103"/>
      <c r="N1676" s="103"/>
      <c r="O1676" s="103"/>
      <c r="P1676" s="103"/>
      <c r="Q1676" s="103"/>
      <c r="R1676" s="103"/>
      <c r="S1676" s="103"/>
    </row>
    <row r="1677" spans="1:19" ht="126" x14ac:dyDescent="0.25">
      <c r="A1677" s="383">
        <v>310002</v>
      </c>
      <c r="B1677" s="343" t="s">
        <v>3366</v>
      </c>
      <c r="C1677" s="905" t="s">
        <v>3367</v>
      </c>
      <c r="D1677" s="859"/>
      <c r="E1677" s="210">
        <v>16</v>
      </c>
      <c r="F1677" s="210" t="s">
        <v>3368</v>
      </c>
      <c r="G1677" s="125" t="s">
        <v>2086</v>
      </c>
      <c r="H1677" s="589">
        <v>1800</v>
      </c>
      <c r="I1677" s="344"/>
      <c r="J1677" s="344"/>
      <c r="K1677" s="103"/>
      <c r="L1677" s="103"/>
      <c r="M1677" s="103"/>
      <c r="N1677" s="103"/>
      <c r="O1677" s="103"/>
      <c r="P1677" s="103"/>
      <c r="Q1677" s="103"/>
      <c r="R1677" s="103"/>
      <c r="S1677" s="103"/>
    </row>
    <row r="1678" spans="1:19" ht="47.25" x14ac:dyDescent="0.25">
      <c r="A1678" s="297">
        <v>310003</v>
      </c>
      <c r="B1678" s="384" t="s">
        <v>3369</v>
      </c>
      <c r="C1678" s="872" t="s">
        <v>3370</v>
      </c>
      <c r="D1678" s="873"/>
      <c r="E1678" s="171">
        <v>18</v>
      </c>
      <c r="F1678" s="171" t="s">
        <v>1990</v>
      </c>
      <c r="G1678" s="151" t="s">
        <v>2086</v>
      </c>
      <c r="H1678" s="751">
        <v>2300</v>
      </c>
      <c r="I1678" s="386"/>
      <c r="J1678" s="386"/>
      <c r="K1678" s="103"/>
      <c r="L1678" s="103"/>
      <c r="M1678" s="103"/>
      <c r="N1678" s="103"/>
      <c r="O1678" s="103"/>
      <c r="P1678" s="103"/>
      <c r="Q1678" s="103"/>
      <c r="R1678" s="103"/>
      <c r="S1678" s="103"/>
    </row>
    <row r="1679" spans="1:19" ht="126" x14ac:dyDescent="0.25">
      <c r="A1679" s="387">
        <v>310004</v>
      </c>
      <c r="B1679" s="371" t="s">
        <v>3371</v>
      </c>
      <c r="C1679" s="918" t="s">
        <v>3372</v>
      </c>
      <c r="D1679" s="919"/>
      <c r="E1679" s="198">
        <v>20</v>
      </c>
      <c r="F1679" s="198" t="s">
        <v>3373</v>
      </c>
      <c r="G1679" s="372" t="s">
        <v>2086</v>
      </c>
      <c r="H1679" s="646">
        <v>2500</v>
      </c>
      <c r="I1679" s="374"/>
      <c r="J1679" s="374"/>
      <c r="K1679" s="103"/>
      <c r="L1679" s="103"/>
      <c r="M1679" s="103"/>
      <c r="N1679" s="103"/>
      <c r="O1679" s="103"/>
      <c r="P1679" s="103"/>
      <c r="Q1679" s="103"/>
      <c r="R1679" s="103"/>
      <c r="S1679" s="103"/>
    </row>
    <row r="1680" spans="1:19" ht="15.75" x14ac:dyDescent="0.25">
      <c r="A1680" s="388" t="s">
        <v>3374</v>
      </c>
      <c r="B1680" s="389"/>
      <c r="C1680" s="389"/>
      <c r="D1680" s="389"/>
      <c r="E1680" s="377"/>
      <c r="F1680" s="377"/>
      <c r="G1680" s="378"/>
      <c r="H1680" s="379"/>
      <c r="I1680" s="379"/>
      <c r="J1680" s="379"/>
      <c r="K1680" s="103"/>
      <c r="L1680" s="103"/>
      <c r="M1680" s="103"/>
      <c r="N1680" s="103"/>
      <c r="O1680" s="103"/>
      <c r="P1680" s="103"/>
      <c r="Q1680" s="103"/>
      <c r="R1680" s="103"/>
      <c r="S1680" s="103"/>
    </row>
    <row r="1681" spans="1:19" ht="157.5" x14ac:dyDescent="0.25">
      <c r="A1681" s="296">
        <v>310010</v>
      </c>
      <c r="B1681" s="375" t="s">
        <v>3375</v>
      </c>
      <c r="C1681" s="870" t="s">
        <v>3376</v>
      </c>
      <c r="D1681" s="871"/>
      <c r="E1681" s="166">
        <v>15</v>
      </c>
      <c r="F1681" s="166" t="s">
        <v>3377</v>
      </c>
      <c r="G1681" s="147" t="s">
        <v>1953</v>
      </c>
      <c r="H1681" s="148">
        <v>2500</v>
      </c>
      <c r="I1681" s="376"/>
      <c r="J1681" s="376" t="s">
        <v>6972</v>
      </c>
      <c r="K1681" s="103"/>
      <c r="L1681" s="103"/>
      <c r="M1681" s="103"/>
      <c r="N1681" s="103"/>
      <c r="O1681" s="103"/>
      <c r="P1681" s="103"/>
      <c r="Q1681" s="103"/>
      <c r="R1681" s="103"/>
      <c r="S1681" s="103"/>
    </row>
    <row r="1682" spans="1:19" ht="157.5" x14ac:dyDescent="0.25">
      <c r="A1682" s="297">
        <v>310011</v>
      </c>
      <c r="B1682" s="384" t="s">
        <v>3378</v>
      </c>
      <c r="C1682" s="872" t="s">
        <v>3379</v>
      </c>
      <c r="D1682" s="873"/>
      <c r="E1682" s="171">
        <v>24</v>
      </c>
      <c r="F1682" s="171" t="s">
        <v>3377</v>
      </c>
      <c r="G1682" s="151" t="s">
        <v>1953</v>
      </c>
      <c r="H1682" s="385">
        <v>3500</v>
      </c>
      <c r="I1682" s="386"/>
      <c r="J1682" s="386" t="s">
        <v>6972</v>
      </c>
      <c r="K1682" s="103"/>
      <c r="L1682" s="103"/>
      <c r="M1682" s="103"/>
      <c r="N1682" s="103"/>
      <c r="O1682" s="103"/>
      <c r="P1682" s="103"/>
      <c r="Q1682" s="103"/>
      <c r="R1682" s="103"/>
      <c r="S1682" s="103"/>
    </row>
    <row r="1683" spans="1:19" ht="15.75" x14ac:dyDescent="0.25">
      <c r="A1683" s="331" t="s">
        <v>3380</v>
      </c>
      <c r="B1683" s="333"/>
      <c r="C1683" s="333"/>
      <c r="D1683" s="333"/>
      <c r="E1683" s="334"/>
      <c r="F1683" s="332"/>
      <c r="G1683" s="335"/>
      <c r="H1683" s="336"/>
      <c r="I1683" s="336"/>
      <c r="J1683" s="336"/>
      <c r="K1683" s="103"/>
      <c r="L1683" s="103"/>
      <c r="M1683" s="103"/>
      <c r="N1683" s="103"/>
      <c r="O1683" s="103"/>
      <c r="P1683" s="103"/>
      <c r="Q1683" s="103"/>
      <c r="R1683" s="103"/>
      <c r="S1683" s="103"/>
    </row>
    <row r="1684" spans="1:19" ht="220.5" x14ac:dyDescent="0.25">
      <c r="A1684" s="352">
        <v>300055</v>
      </c>
      <c r="B1684" s="353" t="s">
        <v>3381</v>
      </c>
      <c r="C1684" s="914" t="s">
        <v>3382</v>
      </c>
      <c r="D1684" s="915"/>
      <c r="E1684" s="179">
        <v>7</v>
      </c>
      <c r="F1684" s="179" t="s">
        <v>1951</v>
      </c>
      <c r="G1684" s="120" t="s">
        <v>1949</v>
      </c>
      <c r="H1684" s="134">
        <v>900</v>
      </c>
      <c r="I1684" s="354"/>
      <c r="J1684" s="354" t="s">
        <v>6973</v>
      </c>
      <c r="K1684" s="103"/>
      <c r="L1684" s="103"/>
      <c r="M1684" s="103"/>
      <c r="N1684" s="103"/>
      <c r="O1684" s="103"/>
      <c r="P1684" s="103"/>
      <c r="Q1684" s="103"/>
      <c r="R1684" s="103"/>
      <c r="S1684" s="103"/>
    </row>
    <row r="1685" spans="1:19" ht="94.5" x14ac:dyDescent="0.25">
      <c r="A1685" s="156">
        <v>300056</v>
      </c>
      <c r="B1685" s="356" t="s">
        <v>3383</v>
      </c>
      <c r="C1685" s="868" t="s">
        <v>3384</v>
      </c>
      <c r="D1685" s="859"/>
      <c r="E1685" s="184">
        <v>9</v>
      </c>
      <c r="F1685" s="184" t="s">
        <v>3385</v>
      </c>
      <c r="G1685" s="136" t="s">
        <v>1949</v>
      </c>
      <c r="H1685" s="138">
        <v>1100</v>
      </c>
      <c r="I1685" s="357"/>
      <c r="J1685" s="357"/>
      <c r="K1685" s="103"/>
      <c r="L1685" s="103"/>
      <c r="M1685" s="103"/>
      <c r="N1685" s="103"/>
      <c r="O1685" s="103"/>
      <c r="P1685" s="103"/>
      <c r="Q1685" s="103"/>
      <c r="R1685" s="103"/>
      <c r="S1685" s="103"/>
    </row>
    <row r="1686" spans="1:19" ht="94.5" x14ac:dyDescent="0.25">
      <c r="A1686" s="156">
        <v>300057</v>
      </c>
      <c r="B1686" s="356" t="s">
        <v>3386</v>
      </c>
      <c r="C1686" s="868" t="s">
        <v>3387</v>
      </c>
      <c r="D1686" s="859"/>
      <c r="E1686" s="184">
        <v>12</v>
      </c>
      <c r="F1686" s="184" t="s">
        <v>3385</v>
      </c>
      <c r="G1686" s="136" t="s">
        <v>1949</v>
      </c>
      <c r="H1686" s="138">
        <v>1200</v>
      </c>
      <c r="I1686" s="357"/>
      <c r="J1686" s="357"/>
      <c r="K1686" s="103"/>
      <c r="L1686" s="103"/>
      <c r="M1686" s="103"/>
      <c r="N1686" s="103"/>
      <c r="O1686" s="103"/>
      <c r="P1686" s="103"/>
      <c r="Q1686" s="103"/>
      <c r="R1686" s="103"/>
      <c r="S1686" s="103"/>
    </row>
    <row r="1687" spans="1:19" ht="93.6" customHeight="1" x14ac:dyDescent="0.25">
      <c r="A1687" s="156">
        <v>300058</v>
      </c>
      <c r="B1687" s="356" t="s">
        <v>3388</v>
      </c>
      <c r="C1687" s="868" t="s">
        <v>3389</v>
      </c>
      <c r="D1687" s="859"/>
      <c r="E1687" s="184">
        <v>15</v>
      </c>
      <c r="F1687" s="184" t="s">
        <v>3385</v>
      </c>
      <c r="G1687" s="136" t="s">
        <v>1949</v>
      </c>
      <c r="H1687" s="667">
        <v>1800</v>
      </c>
      <c r="I1687" s="357"/>
      <c r="J1687" s="357"/>
      <c r="K1687" s="103"/>
      <c r="L1687" s="103"/>
      <c r="M1687" s="103"/>
      <c r="N1687" s="103"/>
      <c r="O1687" s="103"/>
      <c r="P1687" s="103"/>
      <c r="Q1687" s="103"/>
      <c r="R1687" s="103"/>
      <c r="S1687" s="103"/>
    </row>
    <row r="1688" spans="1:19" ht="94.5" x14ac:dyDescent="0.25">
      <c r="A1688" s="664">
        <v>300260</v>
      </c>
      <c r="B1688" s="665" t="s">
        <v>6858</v>
      </c>
      <c r="C1688" s="863" t="s">
        <v>6859</v>
      </c>
      <c r="D1688" s="864"/>
      <c r="E1688" s="271" t="s">
        <v>6860</v>
      </c>
      <c r="F1688" s="271" t="s">
        <v>1962</v>
      </c>
      <c r="G1688" s="666" t="s">
        <v>1953</v>
      </c>
      <c r="H1688" s="667">
        <v>1800</v>
      </c>
      <c r="I1688" s="668"/>
      <c r="J1688" s="668"/>
      <c r="K1688" s="103"/>
      <c r="L1688" s="103"/>
      <c r="M1688" s="103"/>
      <c r="N1688" s="103"/>
      <c r="O1688" s="103"/>
      <c r="P1688" s="103"/>
      <c r="Q1688" s="103"/>
      <c r="R1688" s="103"/>
      <c r="S1688" s="103"/>
    </row>
    <row r="1689" spans="1:19" ht="15.75" x14ac:dyDescent="0.25">
      <c r="A1689" s="365" t="s">
        <v>3390</v>
      </c>
      <c r="B1689" s="367"/>
      <c r="C1689" s="367"/>
      <c r="D1689" s="367"/>
      <c r="E1689" s="368"/>
      <c r="F1689" s="366"/>
      <c r="G1689" s="369"/>
      <c r="H1689" s="370"/>
      <c r="I1689" s="370"/>
      <c r="J1689" s="370"/>
      <c r="K1689" s="103"/>
      <c r="L1689" s="103"/>
      <c r="M1689" s="103"/>
      <c r="N1689" s="103"/>
      <c r="O1689" s="103"/>
      <c r="P1689" s="103"/>
      <c r="Q1689" s="103"/>
      <c r="R1689" s="103"/>
      <c r="S1689" s="103"/>
    </row>
    <row r="1690" spans="1:19" ht="31.5" x14ac:dyDescent="0.25">
      <c r="A1690" s="337">
        <v>300008</v>
      </c>
      <c r="B1690" s="338" t="s">
        <v>3391</v>
      </c>
      <c r="C1690" s="941" t="s">
        <v>3392</v>
      </c>
      <c r="D1690" s="915"/>
      <c r="E1690" s="217">
        <v>8</v>
      </c>
      <c r="F1690" s="217" t="s">
        <v>2247</v>
      </c>
      <c r="G1690" s="339" t="s">
        <v>1949</v>
      </c>
      <c r="H1690" s="340">
        <v>3200</v>
      </c>
      <c r="I1690" s="341">
        <v>6000</v>
      </c>
      <c r="J1690" s="341"/>
      <c r="K1690" s="103"/>
      <c r="L1690" s="103"/>
      <c r="M1690" s="103"/>
      <c r="N1690" s="103"/>
      <c r="O1690" s="103"/>
      <c r="P1690" s="103"/>
      <c r="Q1690" s="103"/>
      <c r="R1690" s="103"/>
      <c r="S1690" s="103"/>
    </row>
    <row r="1691" spans="1:19" ht="63" x14ac:dyDescent="0.25">
      <c r="A1691" s="342">
        <v>300093</v>
      </c>
      <c r="B1691" s="343" t="s">
        <v>3393</v>
      </c>
      <c r="C1691" s="905" t="s">
        <v>3394</v>
      </c>
      <c r="D1691" s="859"/>
      <c r="E1691" s="210">
        <v>5</v>
      </c>
      <c r="F1691" s="210" t="s">
        <v>3395</v>
      </c>
      <c r="G1691" s="125" t="s">
        <v>1949</v>
      </c>
      <c r="H1691" s="127">
        <v>1300</v>
      </c>
      <c r="I1691" s="344"/>
      <c r="J1691" s="344"/>
      <c r="K1691" s="103"/>
      <c r="L1691" s="103"/>
      <c r="M1691" s="103"/>
      <c r="N1691" s="103"/>
      <c r="O1691" s="103"/>
      <c r="P1691" s="103"/>
      <c r="Q1691" s="103"/>
      <c r="R1691" s="103"/>
      <c r="S1691" s="103"/>
    </row>
    <row r="1692" spans="1:19" ht="78.75" x14ac:dyDescent="0.25">
      <c r="A1692" s="342">
        <v>300094</v>
      </c>
      <c r="B1692" s="343" t="s">
        <v>3396</v>
      </c>
      <c r="C1692" s="905" t="s">
        <v>3397</v>
      </c>
      <c r="D1692" s="859"/>
      <c r="E1692" s="210">
        <v>3</v>
      </c>
      <c r="F1692" s="210" t="s">
        <v>2247</v>
      </c>
      <c r="G1692" s="125" t="s">
        <v>1949</v>
      </c>
      <c r="H1692" s="127">
        <v>600</v>
      </c>
      <c r="I1692" s="344">
        <v>1200</v>
      </c>
      <c r="J1692" s="344"/>
      <c r="K1692" s="103"/>
      <c r="L1692" s="103"/>
      <c r="M1692" s="103"/>
      <c r="N1692" s="103"/>
      <c r="O1692" s="103"/>
      <c r="P1692" s="103"/>
      <c r="Q1692" s="103"/>
      <c r="R1692" s="103"/>
      <c r="S1692" s="103"/>
    </row>
    <row r="1693" spans="1:19" ht="47.25" x14ac:dyDescent="0.25">
      <c r="A1693" s="605">
        <v>300095</v>
      </c>
      <c r="B1693" s="606" t="s">
        <v>3398</v>
      </c>
      <c r="C1693" s="942" t="s">
        <v>3399</v>
      </c>
      <c r="D1693" s="943"/>
      <c r="E1693" s="607">
        <v>4</v>
      </c>
      <c r="F1693" s="607" t="s">
        <v>2247</v>
      </c>
      <c r="G1693" s="633" t="s">
        <v>2086</v>
      </c>
      <c r="H1693" s="608">
        <v>3300</v>
      </c>
      <c r="I1693" s="357"/>
      <c r="J1693" s="357"/>
      <c r="K1693" s="103"/>
      <c r="L1693" s="103"/>
      <c r="M1693" s="103"/>
      <c r="N1693" s="103"/>
      <c r="O1693" s="103"/>
      <c r="P1693" s="103"/>
      <c r="Q1693" s="103"/>
      <c r="R1693" s="103"/>
      <c r="S1693" s="103"/>
    </row>
    <row r="1694" spans="1:19" ht="47.25" x14ac:dyDescent="0.25">
      <c r="A1694" s="346">
        <v>300134</v>
      </c>
      <c r="B1694" s="347" t="s">
        <v>3400</v>
      </c>
      <c r="C1694" s="912" t="s">
        <v>3401</v>
      </c>
      <c r="D1694" s="913"/>
      <c r="E1694" s="254">
        <v>6</v>
      </c>
      <c r="F1694" s="254" t="s">
        <v>3395</v>
      </c>
      <c r="G1694" s="348" t="s">
        <v>1949</v>
      </c>
      <c r="H1694" s="349">
        <v>1300</v>
      </c>
      <c r="I1694" s="350"/>
      <c r="J1694" s="350"/>
      <c r="K1694" s="103"/>
      <c r="L1694" s="103"/>
      <c r="M1694" s="103"/>
      <c r="N1694" s="103"/>
      <c r="O1694" s="103"/>
      <c r="P1694" s="103"/>
      <c r="Q1694" s="103"/>
      <c r="R1694" s="103"/>
      <c r="S1694" s="103"/>
    </row>
    <row r="1695" spans="1:19" ht="15.75" x14ac:dyDescent="0.25">
      <c r="A1695" s="773" t="s">
        <v>3402</v>
      </c>
      <c r="B1695" s="770"/>
      <c r="C1695" s="771"/>
      <c r="D1695" s="771"/>
      <c r="E1695" s="770"/>
      <c r="F1695" s="778"/>
      <c r="G1695" s="768"/>
      <c r="H1695" s="765"/>
      <c r="I1695" s="765"/>
      <c r="J1695" s="765"/>
      <c r="K1695" s="103"/>
      <c r="L1695" s="103"/>
      <c r="M1695" s="103"/>
      <c r="N1695" s="103"/>
      <c r="O1695" s="103"/>
      <c r="P1695" s="103"/>
      <c r="Q1695" s="103"/>
      <c r="R1695" s="103"/>
      <c r="S1695" s="103"/>
    </row>
    <row r="1696" spans="1:19" ht="31.5" x14ac:dyDescent="0.25">
      <c r="A1696" s="776">
        <v>300020</v>
      </c>
      <c r="B1696" s="777" t="s">
        <v>3403</v>
      </c>
      <c r="C1696" s="944" t="s">
        <v>3404</v>
      </c>
      <c r="D1696" s="938"/>
      <c r="E1696" s="708">
        <v>5</v>
      </c>
      <c r="F1696" s="726" t="s">
        <v>3228</v>
      </c>
      <c r="G1696" s="792" t="s">
        <v>2623</v>
      </c>
      <c r="H1696" s="781">
        <v>5000</v>
      </c>
      <c r="I1696" s="781"/>
      <c r="J1696" s="782"/>
      <c r="K1696" s="103"/>
      <c r="L1696" s="103"/>
      <c r="M1696" s="103"/>
      <c r="N1696" s="103"/>
      <c r="O1696" s="103"/>
      <c r="P1696" s="103"/>
      <c r="Q1696" s="103"/>
      <c r="R1696" s="103"/>
      <c r="S1696" s="103"/>
    </row>
    <row r="1697" spans="1:19" ht="31.5" x14ac:dyDescent="0.25">
      <c r="A1697" s="786">
        <v>300021</v>
      </c>
      <c r="B1697" s="787" t="s">
        <v>3405</v>
      </c>
      <c r="C1697" s="945" t="s">
        <v>3406</v>
      </c>
      <c r="D1697" s="946"/>
      <c r="E1697" s="707">
        <v>6</v>
      </c>
      <c r="F1697" s="708" t="s">
        <v>3228</v>
      </c>
      <c r="G1697" s="789" t="s">
        <v>2623</v>
      </c>
      <c r="H1697" s="790">
        <v>8000</v>
      </c>
      <c r="I1697" s="764"/>
      <c r="J1697" s="783"/>
      <c r="K1697" s="103"/>
      <c r="L1697" s="103"/>
      <c r="M1697" s="103"/>
      <c r="N1697" s="103"/>
      <c r="O1697" s="103"/>
      <c r="P1697" s="103"/>
      <c r="Q1697" s="103"/>
      <c r="R1697" s="103"/>
      <c r="S1697" s="103"/>
    </row>
    <row r="1698" spans="1:19" ht="15.75" x14ac:dyDescent="0.25">
      <c r="A1698" s="365" t="s">
        <v>3407</v>
      </c>
      <c r="B1698" s="368"/>
      <c r="C1698" s="367"/>
      <c r="D1698" s="367"/>
      <c r="E1698" s="368"/>
      <c r="F1698" s="366"/>
      <c r="G1698" s="369"/>
      <c r="H1698" s="370"/>
      <c r="I1698" s="370"/>
      <c r="J1698" s="370"/>
      <c r="K1698" s="103"/>
      <c r="L1698" s="103"/>
      <c r="M1698" s="103"/>
      <c r="N1698" s="103"/>
      <c r="O1698" s="103"/>
      <c r="P1698" s="103"/>
      <c r="Q1698" s="103"/>
      <c r="R1698" s="103"/>
      <c r="S1698" s="103"/>
    </row>
    <row r="1699" spans="1:19" ht="63" x14ac:dyDescent="0.25">
      <c r="A1699" s="785">
        <v>300009</v>
      </c>
      <c r="B1699" s="353" t="s">
        <v>3408</v>
      </c>
      <c r="C1699" s="947" t="s">
        <v>3409</v>
      </c>
      <c r="D1699" s="948"/>
      <c r="E1699" s="788">
        <v>3</v>
      </c>
      <c r="F1699" s="179" t="s">
        <v>2247</v>
      </c>
      <c r="G1699" s="120" t="s">
        <v>2086</v>
      </c>
      <c r="H1699" s="784">
        <v>1300</v>
      </c>
      <c r="I1699" s="354">
        <v>2200</v>
      </c>
      <c r="J1699" s="390"/>
      <c r="K1699" s="103"/>
      <c r="L1699" s="103"/>
      <c r="M1699" s="103"/>
      <c r="N1699" s="103"/>
      <c r="O1699" s="103"/>
      <c r="P1699" s="103"/>
      <c r="Q1699" s="103"/>
      <c r="R1699" s="103"/>
      <c r="S1699" s="103"/>
    </row>
    <row r="1700" spans="1:19" ht="47.25" x14ac:dyDescent="0.25">
      <c r="A1700" s="776">
        <v>300010</v>
      </c>
      <c r="B1700" s="356" t="s">
        <v>3410</v>
      </c>
      <c r="C1700" s="944" t="s">
        <v>3411</v>
      </c>
      <c r="D1700" s="938"/>
      <c r="E1700" s="708">
        <v>7</v>
      </c>
      <c r="F1700" s="184" t="s">
        <v>2247</v>
      </c>
      <c r="G1700" s="136" t="s">
        <v>2086</v>
      </c>
      <c r="H1700" s="781">
        <v>1800</v>
      </c>
      <c r="I1700" s="357"/>
      <c r="J1700" s="782"/>
      <c r="K1700" s="103"/>
      <c r="L1700" s="103"/>
      <c r="M1700" s="103"/>
      <c r="N1700" s="103"/>
      <c r="O1700" s="103"/>
      <c r="P1700" s="103"/>
      <c r="Q1700" s="103"/>
      <c r="R1700" s="103"/>
      <c r="S1700" s="103"/>
    </row>
    <row r="1701" spans="1:19" ht="31.5" x14ac:dyDescent="0.25">
      <c r="A1701" s="355">
        <v>300012</v>
      </c>
      <c r="B1701" s="356" t="s">
        <v>3412</v>
      </c>
      <c r="C1701" s="868" t="s">
        <v>3413</v>
      </c>
      <c r="D1701" s="859"/>
      <c r="E1701" s="184">
        <v>9</v>
      </c>
      <c r="F1701" s="184" t="s">
        <v>2247</v>
      </c>
      <c r="G1701" s="136" t="s">
        <v>1949</v>
      </c>
      <c r="H1701" s="138">
        <v>1300</v>
      </c>
      <c r="I1701" s="668">
        <v>2600</v>
      </c>
      <c r="J1701" s="357"/>
      <c r="K1701" s="103"/>
      <c r="L1701" s="103"/>
      <c r="M1701" s="103"/>
      <c r="N1701" s="103"/>
      <c r="O1701" s="103"/>
      <c r="P1701" s="103"/>
      <c r="Q1701" s="103"/>
      <c r="R1701" s="103"/>
      <c r="S1701" s="103"/>
    </row>
    <row r="1702" spans="1:19" ht="15.75" x14ac:dyDescent="0.25">
      <c r="A1702" s="331" t="s">
        <v>3414</v>
      </c>
      <c r="B1702" s="334"/>
      <c r="C1702" s="333"/>
      <c r="D1702" s="333"/>
      <c r="E1702" s="334"/>
      <c r="F1702" s="332"/>
      <c r="G1702" s="335"/>
      <c r="H1702" s="336" t="s">
        <v>1981</v>
      </c>
      <c r="I1702" s="336"/>
      <c r="J1702" s="336"/>
      <c r="K1702" s="103"/>
      <c r="L1702" s="103"/>
      <c r="M1702" s="103"/>
      <c r="N1702" s="103"/>
      <c r="O1702" s="103"/>
      <c r="P1702" s="103"/>
      <c r="Q1702" s="103"/>
      <c r="R1702" s="103"/>
      <c r="S1702" s="103"/>
    </row>
    <row r="1703" spans="1:19" ht="47.25" x14ac:dyDescent="0.25">
      <c r="A1703" s="358">
        <v>300027</v>
      </c>
      <c r="B1703" s="359" t="s">
        <v>3415</v>
      </c>
      <c r="C1703" s="939" t="s">
        <v>3416</v>
      </c>
      <c r="D1703" s="934"/>
      <c r="E1703" s="222">
        <v>12</v>
      </c>
      <c r="F1703" s="222" t="s">
        <v>3417</v>
      </c>
      <c r="G1703" s="141" t="s">
        <v>1949</v>
      </c>
      <c r="H1703" s="360">
        <v>1900</v>
      </c>
      <c r="I1703" s="604">
        <v>3800</v>
      </c>
      <c r="J1703" s="604"/>
      <c r="K1703" s="103"/>
      <c r="L1703" s="103"/>
      <c r="M1703" s="103"/>
      <c r="N1703" s="103"/>
      <c r="O1703" s="103"/>
      <c r="P1703" s="103"/>
      <c r="Q1703" s="103"/>
      <c r="R1703" s="103"/>
      <c r="S1703" s="103"/>
    </row>
    <row r="1704" spans="1:19" ht="15.75" x14ac:dyDescent="0.25">
      <c r="A1704" s="365" t="s">
        <v>3418</v>
      </c>
      <c r="B1704" s="368"/>
      <c r="C1704" s="367"/>
      <c r="D1704" s="367"/>
      <c r="E1704" s="368"/>
      <c r="F1704" s="366"/>
      <c r="G1704" s="369"/>
      <c r="H1704" s="370"/>
      <c r="I1704" s="370"/>
      <c r="J1704" s="370"/>
      <c r="K1704" s="103"/>
      <c r="L1704" s="103"/>
      <c r="M1704" s="103"/>
      <c r="N1704" s="103"/>
      <c r="O1704" s="103"/>
      <c r="P1704" s="103"/>
      <c r="Q1704" s="103"/>
      <c r="R1704" s="103"/>
      <c r="S1704" s="103"/>
    </row>
    <row r="1705" spans="1:19" ht="78.75" x14ac:dyDescent="0.25">
      <c r="A1705" s="352">
        <v>300062</v>
      </c>
      <c r="B1705" s="353" t="s">
        <v>3419</v>
      </c>
      <c r="C1705" s="914" t="s">
        <v>3420</v>
      </c>
      <c r="D1705" s="915"/>
      <c r="E1705" s="179">
        <v>3</v>
      </c>
      <c r="F1705" s="179" t="s">
        <v>2247</v>
      </c>
      <c r="G1705" s="120" t="s">
        <v>2086</v>
      </c>
      <c r="H1705" s="122">
        <v>2300</v>
      </c>
      <c r="I1705" s="390">
        <v>4500</v>
      </c>
      <c r="J1705" s="390"/>
      <c r="K1705" s="103"/>
      <c r="L1705" s="103"/>
      <c r="M1705" s="103"/>
      <c r="N1705" s="103"/>
      <c r="O1705" s="103"/>
      <c r="P1705" s="103"/>
      <c r="Q1705" s="103"/>
      <c r="R1705" s="103"/>
      <c r="S1705" s="103"/>
    </row>
    <row r="1706" spans="1:19" ht="78.75" x14ac:dyDescent="0.25">
      <c r="A1706" s="355">
        <v>300063</v>
      </c>
      <c r="B1706" s="356" t="s">
        <v>3421</v>
      </c>
      <c r="C1706" s="868" t="s">
        <v>3422</v>
      </c>
      <c r="D1706" s="859"/>
      <c r="E1706" s="184">
        <v>3</v>
      </c>
      <c r="F1706" s="184" t="s">
        <v>2247</v>
      </c>
      <c r="G1706" s="136" t="s">
        <v>2086</v>
      </c>
      <c r="H1706" s="138">
        <v>2300</v>
      </c>
      <c r="I1706" s="357">
        <v>4500</v>
      </c>
      <c r="J1706" s="357"/>
      <c r="K1706" s="103"/>
      <c r="L1706" s="103"/>
      <c r="M1706" s="103"/>
      <c r="N1706" s="103"/>
      <c r="O1706" s="103"/>
      <c r="P1706" s="103"/>
      <c r="Q1706" s="103"/>
      <c r="R1706" s="103"/>
      <c r="S1706" s="103"/>
    </row>
    <row r="1707" spans="1:19" ht="94.5" x14ac:dyDescent="0.25">
      <c r="A1707" s="362">
        <v>300075</v>
      </c>
      <c r="B1707" s="363" t="s">
        <v>3423</v>
      </c>
      <c r="C1707" s="922" t="s">
        <v>3424</v>
      </c>
      <c r="D1707" s="913"/>
      <c r="E1707" s="190">
        <v>5</v>
      </c>
      <c r="F1707" s="190" t="s">
        <v>2247</v>
      </c>
      <c r="G1707" s="602" t="s">
        <v>2017</v>
      </c>
      <c r="H1707" s="132">
        <v>8000</v>
      </c>
      <c r="I1707" s="364"/>
      <c r="J1707" s="364"/>
      <c r="K1707" s="103"/>
      <c r="L1707" s="103"/>
      <c r="M1707" s="103"/>
      <c r="N1707" s="103"/>
      <c r="O1707" s="103"/>
      <c r="P1707" s="103"/>
      <c r="Q1707" s="103"/>
      <c r="R1707" s="103"/>
      <c r="S1707" s="103"/>
    </row>
    <row r="1708" spans="1:19" ht="15.75" x14ac:dyDescent="0.25">
      <c r="A1708" s="365" t="s">
        <v>3425</v>
      </c>
      <c r="B1708" s="391"/>
      <c r="C1708" s="391"/>
      <c r="D1708" s="391"/>
      <c r="E1708" s="392"/>
      <c r="F1708" s="392"/>
      <c r="G1708" s="393"/>
      <c r="H1708" s="394" t="s">
        <v>1981</v>
      </c>
      <c r="I1708" s="394"/>
      <c r="J1708" s="394"/>
      <c r="K1708" s="103"/>
      <c r="L1708" s="103"/>
      <c r="M1708" s="103"/>
      <c r="N1708" s="103"/>
      <c r="O1708" s="103"/>
      <c r="P1708" s="103"/>
      <c r="Q1708" s="103"/>
      <c r="R1708" s="103"/>
      <c r="S1708" s="103"/>
    </row>
    <row r="1709" spans="1:19" ht="110.25" x14ac:dyDescent="0.25">
      <c r="A1709" s="352">
        <v>300022</v>
      </c>
      <c r="B1709" s="353" t="s">
        <v>3426</v>
      </c>
      <c r="C1709" s="914" t="s">
        <v>3427</v>
      </c>
      <c r="D1709" s="915"/>
      <c r="E1709" s="179">
        <v>4</v>
      </c>
      <c r="F1709" s="179" t="s">
        <v>3428</v>
      </c>
      <c r="G1709" s="120" t="s">
        <v>3214</v>
      </c>
      <c r="H1709" s="122">
        <v>2500</v>
      </c>
      <c r="I1709" s="395"/>
      <c r="J1709" s="395"/>
      <c r="K1709" s="103"/>
      <c r="L1709" s="103"/>
      <c r="M1709" s="103"/>
      <c r="N1709" s="103"/>
      <c r="O1709" s="103"/>
      <c r="P1709" s="103"/>
      <c r="Q1709" s="103"/>
      <c r="R1709" s="103"/>
      <c r="S1709" s="103"/>
    </row>
    <row r="1710" spans="1:19" ht="63" x14ac:dyDescent="0.25">
      <c r="A1710" s="355">
        <v>300040</v>
      </c>
      <c r="B1710" s="356" t="s">
        <v>3429</v>
      </c>
      <c r="C1710" s="868" t="s">
        <v>3430</v>
      </c>
      <c r="D1710" s="859"/>
      <c r="E1710" s="184">
        <v>3</v>
      </c>
      <c r="F1710" s="184" t="s">
        <v>2439</v>
      </c>
      <c r="G1710" s="136" t="s">
        <v>3214</v>
      </c>
      <c r="H1710" s="138">
        <v>2500</v>
      </c>
      <c r="I1710" s="396"/>
      <c r="J1710" s="396"/>
      <c r="K1710" s="103"/>
      <c r="L1710" s="103"/>
      <c r="M1710" s="103"/>
      <c r="N1710" s="103"/>
      <c r="O1710" s="103"/>
      <c r="P1710" s="103"/>
      <c r="Q1710" s="103"/>
      <c r="R1710" s="103"/>
      <c r="S1710" s="103"/>
    </row>
    <row r="1711" spans="1:19" ht="63" x14ac:dyDescent="0.25">
      <c r="A1711" s="355">
        <v>300041</v>
      </c>
      <c r="B1711" s="356" t="s">
        <v>3431</v>
      </c>
      <c r="C1711" s="868" t="s">
        <v>3432</v>
      </c>
      <c r="D1711" s="859"/>
      <c r="E1711" s="184">
        <v>3</v>
      </c>
      <c r="F1711" s="184" t="s">
        <v>2439</v>
      </c>
      <c r="G1711" s="136" t="s">
        <v>3214</v>
      </c>
      <c r="H1711" s="138">
        <v>2500</v>
      </c>
      <c r="I1711" s="396"/>
      <c r="J1711" s="396"/>
      <c r="K1711" s="103"/>
      <c r="L1711" s="103"/>
      <c r="M1711" s="103"/>
      <c r="N1711" s="103"/>
      <c r="O1711" s="103"/>
      <c r="P1711" s="103"/>
      <c r="Q1711" s="103"/>
      <c r="R1711" s="103"/>
      <c r="S1711" s="103"/>
    </row>
    <row r="1712" spans="1:19" ht="94.5" x14ac:dyDescent="0.25">
      <c r="A1712" s="355">
        <v>300043</v>
      </c>
      <c r="B1712" s="356" t="s">
        <v>3433</v>
      </c>
      <c r="C1712" s="868" t="s">
        <v>3434</v>
      </c>
      <c r="D1712" s="859"/>
      <c r="E1712" s="184">
        <v>2</v>
      </c>
      <c r="F1712" s="184" t="s">
        <v>2439</v>
      </c>
      <c r="G1712" s="136" t="s">
        <v>3214</v>
      </c>
      <c r="H1712" s="138">
        <v>3000</v>
      </c>
      <c r="I1712" s="396"/>
      <c r="J1712" s="396"/>
      <c r="K1712" s="103"/>
      <c r="L1712" s="103"/>
      <c r="M1712" s="103"/>
      <c r="N1712" s="103"/>
      <c r="O1712" s="103"/>
      <c r="P1712" s="103"/>
      <c r="Q1712" s="103"/>
      <c r="R1712" s="103"/>
      <c r="S1712" s="103"/>
    </row>
    <row r="1713" spans="1:19" ht="94.5" x14ac:dyDescent="0.25">
      <c r="A1713" s="397">
        <v>300444</v>
      </c>
      <c r="B1713" s="384" t="s">
        <v>3435</v>
      </c>
      <c r="C1713" s="872" t="s">
        <v>3434</v>
      </c>
      <c r="D1713" s="873"/>
      <c r="E1713" s="171">
        <v>2</v>
      </c>
      <c r="F1713" s="171" t="s">
        <v>2439</v>
      </c>
      <c r="G1713" s="151" t="s">
        <v>3214</v>
      </c>
      <c r="H1713" s="385">
        <v>3000</v>
      </c>
      <c r="I1713" s="398"/>
      <c r="J1713" s="398"/>
      <c r="K1713" s="103"/>
      <c r="L1713" s="103"/>
      <c r="M1713" s="103"/>
      <c r="N1713" s="103"/>
      <c r="O1713" s="103"/>
      <c r="P1713" s="103"/>
      <c r="Q1713" s="103"/>
      <c r="R1713" s="103"/>
      <c r="S1713" s="103"/>
    </row>
    <row r="1714" spans="1:19" ht="78.75" x14ac:dyDescent="0.25">
      <c r="A1714" s="158">
        <v>300445</v>
      </c>
      <c r="B1714" s="363" t="s">
        <v>3426</v>
      </c>
      <c r="C1714" s="922" t="s">
        <v>3436</v>
      </c>
      <c r="D1714" s="913"/>
      <c r="E1714" s="190">
        <v>4</v>
      </c>
      <c r="F1714" s="190" t="s">
        <v>2439</v>
      </c>
      <c r="G1714" s="130" t="s">
        <v>3214</v>
      </c>
      <c r="H1714" s="132">
        <v>2400</v>
      </c>
      <c r="I1714" s="132"/>
      <c r="J1714" s="132"/>
      <c r="K1714" s="103"/>
      <c r="L1714" s="103"/>
      <c r="M1714" s="103"/>
      <c r="N1714" s="103"/>
      <c r="O1714" s="103"/>
      <c r="P1714" s="103"/>
      <c r="Q1714" s="103"/>
      <c r="R1714" s="103"/>
      <c r="S1714" s="103"/>
    </row>
    <row r="1715" spans="1:19" ht="15.75" x14ac:dyDescent="0.25">
      <c r="A1715" s="331" t="s">
        <v>3437</v>
      </c>
      <c r="B1715" s="334"/>
      <c r="C1715" s="333"/>
      <c r="D1715" s="333"/>
      <c r="E1715" s="334"/>
      <c r="F1715" s="332"/>
      <c r="G1715" s="335"/>
      <c r="H1715" s="336"/>
      <c r="I1715" s="336"/>
      <c r="J1715" s="336"/>
      <c r="K1715" s="103"/>
      <c r="L1715" s="103"/>
      <c r="M1715" s="103"/>
      <c r="N1715" s="103"/>
      <c r="O1715" s="103"/>
      <c r="P1715" s="103"/>
      <c r="Q1715" s="103"/>
      <c r="R1715" s="103"/>
      <c r="S1715" s="103"/>
    </row>
    <row r="1716" spans="1:19" ht="47.25" x14ac:dyDescent="0.25">
      <c r="A1716" s="352">
        <v>300076</v>
      </c>
      <c r="B1716" s="356" t="s">
        <v>3438</v>
      </c>
      <c r="C1716" s="868" t="s">
        <v>3439</v>
      </c>
      <c r="D1716" s="859"/>
      <c r="E1716" s="184">
        <v>2</v>
      </c>
      <c r="F1716" s="184" t="s">
        <v>3440</v>
      </c>
      <c r="G1716" s="136" t="s">
        <v>1949</v>
      </c>
      <c r="H1716" s="138">
        <v>450</v>
      </c>
      <c r="I1716" s="357"/>
      <c r="J1716" s="357"/>
      <c r="K1716" s="103"/>
      <c r="L1716" s="103"/>
      <c r="M1716" s="103"/>
      <c r="N1716" s="103"/>
      <c r="O1716" s="103"/>
      <c r="P1716" s="103"/>
      <c r="Q1716" s="103"/>
      <c r="R1716" s="103"/>
      <c r="S1716" s="103"/>
    </row>
    <row r="1717" spans="1:19" ht="63" x14ac:dyDescent="0.25">
      <c r="A1717" s="355">
        <v>300077</v>
      </c>
      <c r="B1717" s="356" t="s">
        <v>3441</v>
      </c>
      <c r="C1717" s="868" t="s">
        <v>3442</v>
      </c>
      <c r="D1717" s="859"/>
      <c r="E1717" s="184">
        <v>3</v>
      </c>
      <c r="F1717" s="184" t="s">
        <v>3440</v>
      </c>
      <c r="G1717" s="136" t="s">
        <v>1949</v>
      </c>
      <c r="H1717" s="138">
        <v>600</v>
      </c>
      <c r="I1717" s="357"/>
      <c r="J1717" s="357"/>
      <c r="K1717" s="103"/>
      <c r="L1717" s="103"/>
      <c r="M1717" s="103"/>
      <c r="N1717" s="103"/>
      <c r="O1717" s="103"/>
      <c r="P1717" s="103"/>
      <c r="Q1717" s="103"/>
      <c r="R1717" s="103"/>
      <c r="S1717" s="103"/>
    </row>
    <row r="1718" spans="1:19" ht="78.75" x14ac:dyDescent="0.25">
      <c r="A1718" s="342">
        <v>300078</v>
      </c>
      <c r="B1718" s="343" t="s">
        <v>3443</v>
      </c>
      <c r="C1718" s="905" t="s">
        <v>3444</v>
      </c>
      <c r="D1718" s="859"/>
      <c r="E1718" s="210">
        <v>4</v>
      </c>
      <c r="F1718" s="210" t="s">
        <v>3297</v>
      </c>
      <c r="G1718" s="125" t="s">
        <v>1949</v>
      </c>
      <c r="H1718" s="127">
        <v>1300</v>
      </c>
      <c r="I1718" s="344"/>
      <c r="J1718" s="344"/>
      <c r="K1718" s="103"/>
      <c r="L1718" s="103"/>
      <c r="M1718" s="103"/>
      <c r="N1718" s="103"/>
      <c r="O1718" s="103"/>
      <c r="P1718" s="103"/>
      <c r="Q1718" s="103"/>
      <c r="R1718" s="103"/>
      <c r="S1718" s="103"/>
    </row>
    <row r="1719" spans="1:19" ht="63" x14ac:dyDescent="0.25">
      <c r="A1719" s="355">
        <v>300079</v>
      </c>
      <c r="B1719" s="356" t="s">
        <v>3445</v>
      </c>
      <c r="C1719" s="868" t="s">
        <v>3446</v>
      </c>
      <c r="D1719" s="859"/>
      <c r="E1719" s="184">
        <v>2</v>
      </c>
      <c r="F1719" s="184" t="s">
        <v>3447</v>
      </c>
      <c r="G1719" s="136" t="s">
        <v>2086</v>
      </c>
      <c r="H1719" s="138">
        <v>800</v>
      </c>
      <c r="I1719" s="357"/>
      <c r="J1719" s="357"/>
      <c r="K1719" s="103"/>
      <c r="L1719" s="103"/>
      <c r="M1719" s="103"/>
      <c r="N1719" s="103"/>
      <c r="O1719" s="103"/>
      <c r="P1719" s="103"/>
      <c r="Q1719" s="103"/>
      <c r="R1719" s="103"/>
      <c r="S1719" s="103"/>
    </row>
    <row r="1720" spans="1:19" ht="126" x14ac:dyDescent="0.25">
      <c r="A1720" s="342">
        <v>300080</v>
      </c>
      <c r="B1720" s="343" t="s">
        <v>3448</v>
      </c>
      <c r="C1720" s="905" t="s">
        <v>3449</v>
      </c>
      <c r="D1720" s="859"/>
      <c r="E1720" s="210">
        <v>19</v>
      </c>
      <c r="F1720" s="210" t="s">
        <v>3450</v>
      </c>
      <c r="G1720" s="125" t="s">
        <v>2086</v>
      </c>
      <c r="H1720" s="127">
        <v>3000</v>
      </c>
      <c r="I1720" s="344"/>
      <c r="J1720" s="344"/>
      <c r="K1720" s="103"/>
      <c r="L1720" s="103"/>
      <c r="M1720" s="103"/>
      <c r="N1720" s="103"/>
      <c r="O1720" s="103"/>
      <c r="P1720" s="103"/>
      <c r="Q1720" s="103"/>
      <c r="R1720" s="103"/>
      <c r="S1720" s="103"/>
    </row>
    <row r="1721" spans="1:19" ht="47.25" x14ac:dyDescent="0.25">
      <c r="A1721" s="355">
        <v>300081</v>
      </c>
      <c r="B1721" s="356" t="s">
        <v>3451</v>
      </c>
      <c r="C1721" s="868" t="s">
        <v>3452</v>
      </c>
      <c r="D1721" s="859"/>
      <c r="E1721" s="184">
        <v>2</v>
      </c>
      <c r="F1721" s="184" t="s">
        <v>2671</v>
      </c>
      <c r="G1721" s="136" t="s">
        <v>1949</v>
      </c>
      <c r="H1721" s="138">
        <v>700</v>
      </c>
      <c r="I1721" s="357">
        <v>1200</v>
      </c>
      <c r="J1721" s="357"/>
      <c r="K1721" s="103"/>
      <c r="L1721" s="103"/>
      <c r="M1721" s="103"/>
      <c r="N1721" s="103"/>
      <c r="O1721" s="103"/>
      <c r="P1721" s="103"/>
      <c r="Q1721" s="103"/>
      <c r="R1721" s="103"/>
      <c r="S1721" s="103"/>
    </row>
    <row r="1722" spans="1:19" ht="47.25" x14ac:dyDescent="0.25">
      <c r="A1722" s="775">
        <v>300082</v>
      </c>
      <c r="B1722" s="343" t="s">
        <v>3453</v>
      </c>
      <c r="C1722" s="949" t="s">
        <v>3454</v>
      </c>
      <c r="D1722" s="946"/>
      <c r="E1722" s="210">
        <v>3</v>
      </c>
      <c r="F1722" s="210" t="s">
        <v>2460</v>
      </c>
      <c r="G1722" s="125" t="s">
        <v>2443</v>
      </c>
      <c r="H1722" s="127">
        <v>2200</v>
      </c>
      <c r="I1722" s="344"/>
      <c r="J1722" s="344"/>
      <c r="K1722" s="103"/>
      <c r="L1722" s="103"/>
      <c r="M1722" s="103"/>
      <c r="N1722" s="103"/>
      <c r="O1722" s="103"/>
      <c r="P1722" s="103"/>
      <c r="Q1722" s="103"/>
      <c r="R1722" s="103"/>
      <c r="S1722" s="103"/>
    </row>
    <row r="1723" spans="1:19" ht="94.5" x14ac:dyDescent="0.25">
      <c r="A1723" s="774">
        <v>300083</v>
      </c>
      <c r="B1723" s="356" t="s">
        <v>3455</v>
      </c>
      <c r="C1723" s="950" t="s">
        <v>3456</v>
      </c>
      <c r="D1723" s="871"/>
      <c r="E1723" s="184">
        <v>3</v>
      </c>
      <c r="F1723" s="184" t="s">
        <v>3457</v>
      </c>
      <c r="G1723" s="136" t="s">
        <v>1949</v>
      </c>
      <c r="H1723" s="138">
        <v>800</v>
      </c>
      <c r="I1723" s="357"/>
      <c r="J1723" s="357"/>
      <c r="K1723" s="103"/>
      <c r="L1723" s="103"/>
      <c r="M1723" s="103"/>
      <c r="N1723" s="103"/>
      <c r="O1723" s="103"/>
      <c r="P1723" s="103"/>
      <c r="Q1723" s="103"/>
      <c r="R1723" s="103"/>
      <c r="S1723" s="103"/>
    </row>
    <row r="1724" spans="1:19" ht="110.25" x14ac:dyDescent="0.25">
      <c r="A1724" s="342">
        <v>300084</v>
      </c>
      <c r="B1724" s="343" t="s">
        <v>3458</v>
      </c>
      <c r="C1724" s="905" t="s">
        <v>3459</v>
      </c>
      <c r="D1724" s="859"/>
      <c r="E1724" s="210">
        <v>13</v>
      </c>
      <c r="F1724" s="210" t="s">
        <v>3460</v>
      </c>
      <c r="G1724" s="125" t="s">
        <v>2443</v>
      </c>
      <c r="H1724" s="127">
        <v>4000</v>
      </c>
      <c r="I1724" s="344"/>
      <c r="J1724" s="344"/>
      <c r="K1724" s="103"/>
      <c r="L1724" s="103"/>
      <c r="M1724" s="103"/>
      <c r="N1724" s="103"/>
      <c r="O1724" s="103"/>
      <c r="P1724" s="103"/>
      <c r="Q1724" s="103"/>
      <c r="R1724" s="103"/>
      <c r="S1724" s="103"/>
    </row>
    <row r="1725" spans="1:19" ht="78.75" x14ac:dyDescent="0.25">
      <c r="A1725" s="342">
        <v>300085</v>
      </c>
      <c r="B1725" s="343" t="s">
        <v>3461</v>
      </c>
      <c r="C1725" s="905" t="s">
        <v>3462</v>
      </c>
      <c r="D1725" s="859"/>
      <c r="E1725" s="210">
        <v>5</v>
      </c>
      <c r="F1725" s="210" t="s">
        <v>3297</v>
      </c>
      <c r="G1725" s="125" t="s">
        <v>1949</v>
      </c>
      <c r="H1725" s="127">
        <v>800</v>
      </c>
      <c r="I1725" s="344"/>
      <c r="J1725" s="344"/>
      <c r="K1725" s="103"/>
      <c r="L1725" s="103"/>
      <c r="M1725" s="103"/>
      <c r="N1725" s="103"/>
      <c r="O1725" s="103"/>
      <c r="P1725" s="103"/>
      <c r="Q1725" s="103"/>
      <c r="R1725" s="103"/>
      <c r="S1725" s="103"/>
    </row>
    <row r="1726" spans="1:19" ht="94.5" x14ac:dyDescent="0.25">
      <c r="A1726" s="342">
        <v>300086</v>
      </c>
      <c r="B1726" s="343" t="s">
        <v>3463</v>
      </c>
      <c r="C1726" s="905" t="s">
        <v>3462</v>
      </c>
      <c r="D1726" s="859"/>
      <c r="E1726" s="210">
        <v>5</v>
      </c>
      <c r="F1726" s="210" t="s">
        <v>3297</v>
      </c>
      <c r="G1726" s="125" t="s">
        <v>1949</v>
      </c>
      <c r="H1726" s="127">
        <v>800</v>
      </c>
      <c r="I1726" s="344"/>
      <c r="J1726" s="344"/>
      <c r="K1726" s="103"/>
      <c r="L1726" s="103"/>
      <c r="M1726" s="103"/>
      <c r="N1726" s="103"/>
      <c r="O1726" s="103"/>
      <c r="P1726" s="103"/>
      <c r="Q1726" s="103"/>
      <c r="R1726" s="103"/>
      <c r="S1726" s="103"/>
    </row>
    <row r="1727" spans="1:19" ht="47.25" x14ac:dyDescent="0.25">
      <c r="A1727" s="362">
        <v>300087</v>
      </c>
      <c r="B1727" s="363" t="s">
        <v>3464</v>
      </c>
      <c r="C1727" s="922" t="s">
        <v>3465</v>
      </c>
      <c r="D1727" s="913"/>
      <c r="E1727" s="190">
        <v>1</v>
      </c>
      <c r="F1727" s="190" t="s">
        <v>3440</v>
      </c>
      <c r="G1727" s="130" t="s">
        <v>1949</v>
      </c>
      <c r="H1727" s="132">
        <v>200</v>
      </c>
      <c r="I1727" s="364">
        <v>500</v>
      </c>
      <c r="J1727" s="364"/>
      <c r="K1727" s="103"/>
      <c r="L1727" s="103"/>
      <c r="M1727" s="103"/>
      <c r="N1727" s="103"/>
      <c r="O1727" s="103"/>
      <c r="P1727" s="103"/>
      <c r="Q1727" s="103"/>
      <c r="R1727" s="103"/>
      <c r="S1727" s="103"/>
    </row>
    <row r="1728" spans="1:19" ht="15.75" x14ac:dyDescent="0.25">
      <c r="A1728" s="773" t="s">
        <v>3466</v>
      </c>
      <c r="B1728" s="770"/>
      <c r="C1728" s="771"/>
      <c r="D1728" s="771"/>
      <c r="E1728" s="770"/>
      <c r="F1728" s="778"/>
      <c r="G1728" s="768"/>
      <c r="H1728" s="765" t="s">
        <v>1981</v>
      </c>
      <c r="I1728" s="765"/>
      <c r="J1728" s="765"/>
      <c r="K1728" s="103"/>
      <c r="L1728" s="103"/>
      <c r="M1728" s="103"/>
      <c r="N1728" s="103"/>
      <c r="O1728" s="103"/>
      <c r="P1728" s="103"/>
      <c r="Q1728" s="103"/>
      <c r="R1728" s="103"/>
      <c r="S1728" s="103"/>
    </row>
    <row r="1729" spans="1:19" ht="63" x14ac:dyDescent="0.25">
      <c r="A1729" s="776">
        <v>300025</v>
      </c>
      <c r="B1729" s="777" t="s">
        <v>3467</v>
      </c>
      <c r="C1729" s="944" t="s">
        <v>3468</v>
      </c>
      <c r="D1729" s="938"/>
      <c r="E1729" s="708">
        <v>8</v>
      </c>
      <c r="F1729" s="708" t="s">
        <v>2247</v>
      </c>
      <c r="G1729" s="779" t="s">
        <v>1953</v>
      </c>
      <c r="H1729" s="780">
        <v>5000</v>
      </c>
      <c r="I1729" s="781"/>
      <c r="J1729" s="782" t="s">
        <v>7029</v>
      </c>
      <c r="K1729" s="103"/>
      <c r="L1729" s="103"/>
      <c r="M1729" s="103"/>
      <c r="N1729" s="103"/>
      <c r="O1729" s="103"/>
      <c r="P1729" s="103"/>
      <c r="Q1729" s="103"/>
      <c r="R1729" s="103"/>
      <c r="S1729" s="103"/>
    </row>
    <row r="1730" spans="1:19" ht="94.5" x14ac:dyDescent="0.25">
      <c r="A1730" s="345">
        <v>300065</v>
      </c>
      <c r="B1730" s="371" t="s">
        <v>3469</v>
      </c>
      <c r="C1730" s="918" t="s">
        <v>3470</v>
      </c>
      <c r="D1730" s="919"/>
      <c r="E1730" s="198">
        <v>5</v>
      </c>
      <c r="F1730" s="198" t="s">
        <v>3471</v>
      </c>
      <c r="G1730" s="372" t="s">
        <v>2086</v>
      </c>
      <c r="H1730" s="373">
        <v>4400</v>
      </c>
      <c r="I1730" s="374"/>
      <c r="J1730" s="374"/>
      <c r="K1730" s="103"/>
      <c r="L1730" s="103"/>
      <c r="M1730" s="103"/>
      <c r="N1730" s="103"/>
      <c r="O1730" s="103"/>
      <c r="P1730" s="103"/>
      <c r="Q1730" s="103"/>
      <c r="R1730" s="103"/>
      <c r="S1730" s="103"/>
    </row>
    <row r="1731" spans="1:19" ht="47.25" x14ac:dyDescent="0.25">
      <c r="A1731" s="397">
        <v>300096</v>
      </c>
      <c r="B1731" s="384" t="s">
        <v>3472</v>
      </c>
      <c r="C1731" s="868" t="s">
        <v>3473</v>
      </c>
      <c r="D1731" s="859"/>
      <c r="E1731" s="171">
        <v>4</v>
      </c>
      <c r="F1731" s="171" t="s">
        <v>2247</v>
      </c>
      <c r="G1731" s="399" t="s">
        <v>2017</v>
      </c>
      <c r="H1731" s="751">
        <v>5000</v>
      </c>
      <c r="I1731" s="386"/>
      <c r="J1731" s="386"/>
      <c r="K1731" s="103"/>
      <c r="L1731" s="103"/>
      <c r="M1731" s="103"/>
      <c r="N1731" s="103"/>
      <c r="O1731" s="103"/>
      <c r="P1731" s="103"/>
      <c r="Q1731" s="103"/>
      <c r="R1731" s="103"/>
      <c r="S1731" s="103"/>
    </row>
    <row r="1732" spans="1:19" ht="63" x14ac:dyDescent="0.25">
      <c r="A1732" s="345">
        <v>300097</v>
      </c>
      <c r="B1732" s="371" t="s">
        <v>3474</v>
      </c>
      <c r="C1732" s="905" t="s">
        <v>3475</v>
      </c>
      <c r="D1732" s="859"/>
      <c r="E1732" s="198">
        <v>4</v>
      </c>
      <c r="F1732" s="198" t="s">
        <v>3395</v>
      </c>
      <c r="G1732" s="372" t="s">
        <v>2086</v>
      </c>
      <c r="H1732" s="646">
        <v>2200</v>
      </c>
      <c r="I1732" s="374"/>
      <c r="J1732" s="374"/>
      <c r="K1732" s="103"/>
      <c r="L1732" s="103"/>
      <c r="M1732" s="103"/>
      <c r="N1732" s="103"/>
      <c r="O1732" s="103"/>
      <c r="P1732" s="103"/>
      <c r="Q1732" s="103"/>
      <c r="R1732" s="103"/>
      <c r="S1732" s="103"/>
    </row>
    <row r="1733" spans="1:19" ht="63" x14ac:dyDescent="0.25">
      <c r="A1733" s="355">
        <v>300098</v>
      </c>
      <c r="B1733" s="356" t="s">
        <v>3476</v>
      </c>
      <c r="C1733" s="868" t="s">
        <v>3477</v>
      </c>
      <c r="D1733" s="859"/>
      <c r="E1733" s="184">
        <v>3</v>
      </c>
      <c r="F1733" s="184" t="s">
        <v>2247</v>
      </c>
      <c r="G1733" s="136" t="s">
        <v>2443</v>
      </c>
      <c r="H1733" s="667">
        <v>2500</v>
      </c>
      <c r="I1733" s="357"/>
      <c r="J1733" s="357" t="s">
        <v>6894</v>
      </c>
      <c r="K1733" s="103"/>
      <c r="L1733" s="103"/>
      <c r="M1733" s="103"/>
      <c r="N1733" s="103"/>
      <c r="O1733" s="103"/>
      <c r="P1733" s="103"/>
      <c r="Q1733" s="103"/>
      <c r="R1733" s="103"/>
      <c r="S1733" s="103"/>
    </row>
    <row r="1734" spans="1:19" ht="78.75" x14ac:dyDescent="0.25">
      <c r="A1734" s="355">
        <v>300099</v>
      </c>
      <c r="B1734" s="356" t="s">
        <v>3478</v>
      </c>
      <c r="C1734" s="868" t="s">
        <v>3479</v>
      </c>
      <c r="D1734" s="859"/>
      <c r="E1734" s="184">
        <v>5</v>
      </c>
      <c r="F1734" s="184" t="s">
        <v>2247</v>
      </c>
      <c r="G1734" s="136" t="s">
        <v>2443</v>
      </c>
      <c r="H1734" s="667">
        <v>5000</v>
      </c>
      <c r="I1734" s="357"/>
      <c r="J1734" s="357"/>
      <c r="K1734" s="103"/>
      <c r="L1734" s="103"/>
      <c r="M1734" s="103"/>
      <c r="N1734" s="103"/>
      <c r="O1734" s="103"/>
      <c r="P1734" s="103"/>
      <c r="Q1734" s="103"/>
      <c r="R1734" s="103"/>
      <c r="S1734" s="103"/>
    </row>
    <row r="1735" spans="1:19" ht="47.25" x14ac:dyDescent="0.25">
      <c r="A1735" s="355">
        <v>300100</v>
      </c>
      <c r="B1735" s="356" t="s">
        <v>3480</v>
      </c>
      <c r="C1735" s="868" t="s">
        <v>3481</v>
      </c>
      <c r="D1735" s="859"/>
      <c r="E1735" s="184">
        <v>4</v>
      </c>
      <c r="F1735" s="184" t="s">
        <v>2247</v>
      </c>
      <c r="G1735" s="136" t="s">
        <v>2086</v>
      </c>
      <c r="H1735" s="764">
        <v>3600</v>
      </c>
      <c r="I1735" s="764"/>
      <c r="J1735" s="357"/>
      <c r="K1735" s="103"/>
      <c r="L1735" s="103"/>
      <c r="M1735" s="103"/>
      <c r="N1735" s="103"/>
      <c r="O1735" s="103"/>
      <c r="P1735" s="103"/>
      <c r="Q1735" s="103"/>
      <c r="R1735" s="103"/>
      <c r="S1735" s="103"/>
    </row>
    <row r="1736" spans="1:19" ht="63" x14ac:dyDescent="0.25">
      <c r="A1736" s="346">
        <v>300131</v>
      </c>
      <c r="B1736" s="347" t="s">
        <v>3482</v>
      </c>
      <c r="C1736" s="912" t="s">
        <v>3483</v>
      </c>
      <c r="D1736" s="913"/>
      <c r="E1736" s="254">
        <v>8</v>
      </c>
      <c r="F1736" s="254" t="s">
        <v>2247</v>
      </c>
      <c r="G1736" s="348" t="s">
        <v>2331</v>
      </c>
      <c r="H1736" s="763">
        <v>2100</v>
      </c>
      <c r="I1736" s="766"/>
      <c r="J1736" s="350"/>
      <c r="K1736" s="103"/>
      <c r="L1736" s="103"/>
      <c r="M1736" s="103"/>
      <c r="N1736" s="103"/>
      <c r="O1736" s="103"/>
      <c r="P1736" s="103"/>
      <c r="Q1736" s="103"/>
      <c r="R1736" s="103"/>
      <c r="S1736" s="103"/>
    </row>
    <row r="1737" spans="1:19" ht="15.75" x14ac:dyDescent="0.25">
      <c r="A1737" s="365" t="s">
        <v>3484</v>
      </c>
      <c r="B1737" s="368"/>
      <c r="C1737" s="367"/>
      <c r="D1737" s="367"/>
      <c r="E1737" s="368"/>
      <c r="F1737" s="366"/>
      <c r="G1737" s="369"/>
      <c r="H1737" s="370" t="s">
        <v>1981</v>
      </c>
      <c r="I1737" s="370"/>
      <c r="J1737" s="370"/>
      <c r="K1737" s="103"/>
      <c r="L1737" s="103"/>
      <c r="M1737" s="103"/>
      <c r="N1737" s="103"/>
      <c r="O1737" s="103"/>
      <c r="P1737" s="103"/>
      <c r="Q1737" s="103"/>
      <c r="R1737" s="103"/>
      <c r="S1737" s="103"/>
    </row>
    <row r="1738" spans="1:19" ht="47.25" x14ac:dyDescent="0.25">
      <c r="A1738" s="400">
        <v>300029</v>
      </c>
      <c r="B1738" s="401" t="s">
        <v>3485</v>
      </c>
      <c r="C1738" s="951" t="s">
        <v>3486</v>
      </c>
      <c r="D1738" s="934"/>
      <c r="E1738" s="402">
        <v>7</v>
      </c>
      <c r="F1738" s="402" t="s">
        <v>2460</v>
      </c>
      <c r="G1738" s="612" t="s">
        <v>1953</v>
      </c>
      <c r="H1738" s="403">
        <v>4000</v>
      </c>
      <c r="I1738" s="404"/>
      <c r="J1738" s="404" t="s">
        <v>7027</v>
      </c>
      <c r="K1738" s="103"/>
      <c r="L1738" s="103"/>
      <c r="M1738" s="103"/>
      <c r="N1738" s="103"/>
      <c r="O1738" s="103"/>
      <c r="P1738" s="103"/>
      <c r="Q1738" s="103"/>
      <c r="R1738" s="103"/>
      <c r="S1738" s="103"/>
    </row>
    <row r="1739" spans="1:19" ht="15.75" x14ac:dyDescent="0.25">
      <c r="A1739" s="773" t="s">
        <v>3487</v>
      </c>
      <c r="B1739" s="770"/>
      <c r="C1739" s="771"/>
      <c r="D1739" s="771"/>
      <c r="E1739" s="770"/>
      <c r="F1739" s="768"/>
      <c r="G1739" s="768"/>
      <c r="H1739" s="765" t="s">
        <v>1981</v>
      </c>
      <c r="I1739" s="765"/>
      <c r="J1739" s="765"/>
      <c r="K1739" s="103"/>
      <c r="L1739" s="103"/>
      <c r="M1739" s="103"/>
      <c r="N1739" s="103"/>
      <c r="O1739" s="103"/>
      <c r="P1739" s="103"/>
      <c r="Q1739" s="103"/>
      <c r="R1739" s="103"/>
      <c r="S1739" s="103"/>
    </row>
    <row r="1740" spans="1:19" ht="63" x14ac:dyDescent="0.25">
      <c r="A1740" s="740">
        <v>300069</v>
      </c>
      <c r="B1740" s="772" t="s">
        <v>3488</v>
      </c>
      <c r="C1740" s="937" t="s">
        <v>3489</v>
      </c>
      <c r="D1740" s="938"/>
      <c r="E1740" s="743">
        <v>6</v>
      </c>
      <c r="F1740" s="760" t="s">
        <v>2247</v>
      </c>
      <c r="G1740" s="769" t="s">
        <v>2331</v>
      </c>
      <c r="H1740" s="747">
        <v>2000</v>
      </c>
      <c r="I1740" s="747"/>
      <c r="J1740" s="767" t="s">
        <v>6948</v>
      </c>
      <c r="K1740" s="103"/>
      <c r="L1740" s="103"/>
      <c r="M1740" s="103"/>
      <c r="N1740" s="103"/>
      <c r="O1740" s="103"/>
      <c r="P1740" s="103"/>
      <c r="Q1740" s="103"/>
      <c r="R1740" s="103"/>
      <c r="S1740" s="103"/>
    </row>
    <row r="1741" spans="1:19" ht="78.75" x14ac:dyDescent="0.25">
      <c r="A1741" s="752">
        <v>300101</v>
      </c>
      <c r="B1741" s="755" t="s">
        <v>3490</v>
      </c>
      <c r="C1741" s="922" t="s">
        <v>3491</v>
      </c>
      <c r="D1741" s="913"/>
      <c r="E1741" s="758">
        <v>3</v>
      </c>
      <c r="F1741" s="190" t="s">
        <v>2247</v>
      </c>
      <c r="G1741" s="761" t="s">
        <v>2331</v>
      </c>
      <c r="H1741" s="132" t="s">
        <v>3492</v>
      </c>
      <c r="I1741" s="364"/>
      <c r="J1741" s="364"/>
      <c r="K1741" s="103"/>
      <c r="L1741" s="103"/>
      <c r="M1741" s="103"/>
      <c r="N1741" s="103"/>
      <c r="O1741" s="103"/>
      <c r="P1741" s="103"/>
      <c r="Q1741" s="103"/>
      <c r="R1741" s="103"/>
      <c r="S1741" s="103"/>
    </row>
    <row r="1742" spans="1:19" ht="15.75" x14ac:dyDescent="0.25">
      <c r="A1742" s="365" t="s">
        <v>3493</v>
      </c>
      <c r="B1742" s="368"/>
      <c r="C1742" s="367"/>
      <c r="D1742" s="367"/>
      <c r="E1742" s="368"/>
      <c r="F1742" s="369"/>
      <c r="G1742" s="369"/>
      <c r="H1742" s="370" t="s">
        <v>1981</v>
      </c>
      <c r="I1742" s="370"/>
      <c r="J1742" s="370"/>
      <c r="K1742" s="103"/>
      <c r="L1742" s="103"/>
      <c r="M1742" s="103"/>
      <c r="N1742" s="103"/>
      <c r="O1742" s="103"/>
      <c r="P1742" s="103"/>
      <c r="Q1742" s="103"/>
      <c r="R1742" s="103"/>
      <c r="S1742" s="103"/>
    </row>
    <row r="1743" spans="1:19" ht="63" x14ac:dyDescent="0.25">
      <c r="A1743" s="352">
        <v>300049</v>
      </c>
      <c r="B1743" s="353" t="s">
        <v>3494</v>
      </c>
      <c r="C1743" s="914" t="s">
        <v>3495</v>
      </c>
      <c r="D1743" s="915"/>
      <c r="E1743" s="179">
        <v>28</v>
      </c>
      <c r="F1743" s="179" t="s">
        <v>2247</v>
      </c>
      <c r="G1743" s="120" t="s">
        <v>2738</v>
      </c>
      <c r="H1743" s="134">
        <v>1000</v>
      </c>
      <c r="I1743" s="134"/>
      <c r="J1743" s="134"/>
      <c r="K1743" s="103"/>
      <c r="L1743" s="103"/>
      <c r="M1743" s="103"/>
      <c r="N1743" s="103"/>
      <c r="O1743" s="103"/>
      <c r="P1743" s="103"/>
      <c r="Q1743" s="103"/>
      <c r="R1743" s="103"/>
      <c r="S1743" s="103"/>
    </row>
    <row r="1744" spans="1:19" ht="63" x14ac:dyDescent="0.25">
      <c r="A1744" s="355">
        <v>300051</v>
      </c>
      <c r="B1744" s="356" t="s">
        <v>3494</v>
      </c>
      <c r="C1744" s="868" t="s">
        <v>3496</v>
      </c>
      <c r="D1744" s="859"/>
      <c r="E1744" s="184">
        <v>56</v>
      </c>
      <c r="F1744" s="184" t="s">
        <v>2519</v>
      </c>
      <c r="G1744" s="136" t="s">
        <v>2738</v>
      </c>
      <c r="H1744" s="138">
        <v>1800</v>
      </c>
      <c r="I1744" s="138"/>
      <c r="J1744" s="138"/>
      <c r="K1744" s="103"/>
      <c r="L1744" s="103"/>
      <c r="M1744" s="103"/>
      <c r="N1744" s="103"/>
      <c r="O1744" s="103"/>
      <c r="P1744" s="103"/>
      <c r="Q1744" s="103"/>
      <c r="R1744" s="103"/>
      <c r="S1744" s="103"/>
    </row>
    <row r="1745" spans="1:19" ht="78.75" x14ac:dyDescent="0.25">
      <c r="A1745" s="362">
        <v>300052</v>
      </c>
      <c r="B1745" s="363" t="s">
        <v>3497</v>
      </c>
      <c r="C1745" s="922" t="s">
        <v>3498</v>
      </c>
      <c r="D1745" s="913"/>
      <c r="E1745" s="190">
        <v>30</v>
      </c>
      <c r="F1745" s="190" t="s">
        <v>2247</v>
      </c>
      <c r="G1745" s="130" t="s">
        <v>3499</v>
      </c>
      <c r="H1745" s="132">
        <v>2250</v>
      </c>
      <c r="I1745" s="132"/>
      <c r="J1745" s="132"/>
      <c r="K1745" s="103"/>
      <c r="L1745" s="103"/>
      <c r="M1745" s="103"/>
      <c r="N1745" s="103"/>
      <c r="O1745" s="103"/>
      <c r="P1745" s="103"/>
      <c r="Q1745" s="103"/>
      <c r="R1745" s="103"/>
      <c r="S1745" s="103"/>
    </row>
    <row r="1746" spans="1:19" ht="15.75" x14ac:dyDescent="0.25">
      <c r="A1746" s="365" t="s">
        <v>3500</v>
      </c>
      <c r="B1746" s="405"/>
      <c r="C1746" s="405"/>
      <c r="D1746" s="405"/>
      <c r="E1746" s="405"/>
      <c r="F1746" s="365"/>
      <c r="G1746" s="365"/>
      <c r="H1746" s="365" t="s">
        <v>1981</v>
      </c>
      <c r="I1746" s="365"/>
      <c r="J1746" s="365"/>
      <c r="K1746" s="103"/>
      <c r="L1746" s="103"/>
      <c r="M1746" s="103"/>
      <c r="N1746" s="103"/>
      <c r="O1746" s="103"/>
      <c r="P1746" s="103"/>
      <c r="Q1746" s="103"/>
      <c r="R1746" s="103"/>
      <c r="S1746" s="103"/>
    </row>
    <row r="1747" spans="1:19" ht="126" x14ac:dyDescent="0.25">
      <c r="A1747" s="352">
        <v>300223</v>
      </c>
      <c r="B1747" s="353" t="s">
        <v>3501</v>
      </c>
      <c r="C1747" s="914" t="s">
        <v>3502</v>
      </c>
      <c r="D1747" s="915"/>
      <c r="E1747" s="179">
        <v>3</v>
      </c>
      <c r="F1747" s="179" t="s">
        <v>3503</v>
      </c>
      <c r="G1747" s="120" t="s">
        <v>1949</v>
      </c>
      <c r="H1747" s="134">
        <v>1800</v>
      </c>
      <c r="I1747" s="132">
        <v>3600</v>
      </c>
      <c r="J1747" s="132"/>
      <c r="K1747" s="103"/>
      <c r="L1747" s="103"/>
      <c r="M1747" s="103"/>
      <c r="N1747" s="103"/>
      <c r="O1747" s="103"/>
      <c r="P1747" s="103"/>
      <c r="Q1747" s="103"/>
      <c r="R1747" s="103"/>
      <c r="S1747" s="103"/>
    </row>
    <row r="1748" spans="1:19" ht="157.5" x14ac:dyDescent="0.25">
      <c r="A1748" s="753">
        <v>300224</v>
      </c>
      <c r="B1748" s="757" t="s">
        <v>3504</v>
      </c>
      <c r="C1748" s="940" t="s">
        <v>3505</v>
      </c>
      <c r="D1748" s="919"/>
      <c r="E1748" s="759">
        <v>18</v>
      </c>
      <c r="F1748" s="759" t="s">
        <v>3506</v>
      </c>
      <c r="G1748" s="636" t="s">
        <v>2086</v>
      </c>
      <c r="H1748" s="638">
        <v>4000</v>
      </c>
      <c r="I1748" s="138"/>
      <c r="J1748" s="138"/>
      <c r="K1748" s="103"/>
      <c r="L1748" s="103"/>
      <c r="M1748" s="103"/>
      <c r="N1748" s="103"/>
      <c r="O1748" s="103"/>
      <c r="P1748" s="103"/>
      <c r="Q1748" s="103"/>
      <c r="R1748" s="103"/>
      <c r="S1748" s="103"/>
    </row>
    <row r="1749" spans="1:19" ht="157.5" x14ac:dyDescent="0.25">
      <c r="A1749" s="754">
        <v>300225</v>
      </c>
      <c r="B1749" s="742" t="s">
        <v>3507</v>
      </c>
      <c r="C1749" s="937" t="s">
        <v>3508</v>
      </c>
      <c r="D1749" s="938"/>
      <c r="E1749" s="760">
        <v>27</v>
      </c>
      <c r="F1749" s="760" t="s">
        <v>3506</v>
      </c>
      <c r="G1749" s="745" t="s">
        <v>2064</v>
      </c>
      <c r="H1749" s="762">
        <v>8000</v>
      </c>
      <c r="I1749" s="349"/>
      <c r="J1749" s="349"/>
      <c r="K1749" s="103"/>
      <c r="L1749" s="103"/>
      <c r="M1749" s="103"/>
      <c r="N1749" s="103"/>
      <c r="O1749" s="103"/>
      <c r="P1749" s="103"/>
      <c r="Q1749" s="103"/>
      <c r="R1749" s="103"/>
      <c r="S1749" s="103"/>
    </row>
    <row r="1750" spans="1:19" ht="15.75" x14ac:dyDescent="0.25">
      <c r="A1750" s="365" t="s">
        <v>3509</v>
      </c>
      <c r="B1750" s="368"/>
      <c r="C1750" s="367"/>
      <c r="D1750" s="367"/>
      <c r="E1750" s="368"/>
      <c r="F1750" s="369"/>
      <c r="G1750" s="369"/>
      <c r="H1750" s="370" t="s">
        <v>1981</v>
      </c>
      <c r="I1750" s="370"/>
      <c r="J1750" s="370"/>
      <c r="K1750" s="103"/>
      <c r="L1750" s="103"/>
      <c r="M1750" s="103"/>
      <c r="N1750" s="103"/>
      <c r="O1750" s="103"/>
      <c r="P1750" s="103"/>
      <c r="Q1750" s="103"/>
      <c r="R1750" s="103"/>
      <c r="S1750" s="103"/>
    </row>
    <row r="1751" spans="1:19" ht="126" x14ac:dyDescent="0.25">
      <c r="A1751" s="352">
        <v>300250</v>
      </c>
      <c r="B1751" s="353" t="s">
        <v>3510</v>
      </c>
      <c r="C1751" s="914" t="s">
        <v>3511</v>
      </c>
      <c r="D1751" s="915"/>
      <c r="E1751" s="179">
        <v>2</v>
      </c>
      <c r="F1751" s="179" t="s">
        <v>1984</v>
      </c>
      <c r="G1751" s="120" t="s">
        <v>2099</v>
      </c>
      <c r="H1751" s="134">
        <v>19500</v>
      </c>
      <c r="I1751" s="134"/>
      <c r="J1751" s="134" t="s">
        <v>6896</v>
      </c>
      <c r="K1751" s="103"/>
      <c r="L1751" s="103"/>
      <c r="M1751" s="103"/>
      <c r="N1751" s="103"/>
      <c r="O1751" s="103"/>
      <c r="P1751" s="103"/>
      <c r="Q1751" s="103"/>
      <c r="R1751" s="103"/>
      <c r="S1751" s="103"/>
    </row>
    <row r="1752" spans="1:19" ht="94.5" x14ac:dyDescent="0.25">
      <c r="A1752" s="397">
        <v>300251</v>
      </c>
      <c r="B1752" s="384" t="s">
        <v>3512</v>
      </c>
      <c r="C1752" s="872" t="s">
        <v>3513</v>
      </c>
      <c r="D1752" s="873"/>
      <c r="E1752" s="171">
        <v>2</v>
      </c>
      <c r="F1752" s="171" t="s">
        <v>1984</v>
      </c>
      <c r="G1752" s="151" t="s">
        <v>2099</v>
      </c>
      <c r="H1752" s="385">
        <v>20500</v>
      </c>
      <c r="I1752" s="385"/>
      <c r="J1752" s="385"/>
      <c r="K1752" s="103"/>
      <c r="L1752" s="103"/>
      <c r="M1752" s="103"/>
      <c r="N1752" s="103"/>
      <c r="O1752" s="103"/>
      <c r="P1752" s="103"/>
      <c r="Q1752" s="103"/>
      <c r="R1752" s="103"/>
      <c r="S1752" s="103"/>
    </row>
    <row r="1753" spans="1:19" ht="15.75" x14ac:dyDescent="0.25">
      <c r="A1753" s="331" t="s">
        <v>3514</v>
      </c>
      <c r="B1753" s="334"/>
      <c r="C1753" s="333"/>
      <c r="D1753" s="333"/>
      <c r="E1753" s="334"/>
      <c r="F1753" s="332"/>
      <c r="G1753" s="335"/>
      <c r="H1753" s="336" t="s">
        <v>1981</v>
      </c>
      <c r="I1753" s="336"/>
      <c r="J1753" s="336"/>
      <c r="K1753" s="103"/>
      <c r="L1753" s="103"/>
      <c r="M1753" s="103"/>
      <c r="N1753" s="103"/>
      <c r="O1753" s="103"/>
      <c r="P1753" s="103"/>
      <c r="Q1753" s="103"/>
      <c r="R1753" s="103"/>
      <c r="S1753" s="103"/>
    </row>
    <row r="1754" spans="1:19" ht="31.5" x14ac:dyDescent="0.25">
      <c r="A1754" s="352">
        <v>300034</v>
      </c>
      <c r="B1754" s="353" t="s">
        <v>3515</v>
      </c>
      <c r="C1754" s="914" t="s">
        <v>3516</v>
      </c>
      <c r="D1754" s="915"/>
      <c r="E1754" s="179">
        <v>3</v>
      </c>
      <c r="F1754" s="179" t="s">
        <v>3517</v>
      </c>
      <c r="G1754" s="120" t="s">
        <v>1949</v>
      </c>
      <c r="H1754" s="134">
        <v>800</v>
      </c>
      <c r="I1754" s="134"/>
      <c r="J1754" s="134"/>
      <c r="K1754" s="103"/>
      <c r="L1754" s="103"/>
      <c r="M1754" s="103"/>
      <c r="N1754" s="103"/>
      <c r="O1754" s="103"/>
      <c r="P1754" s="103"/>
      <c r="Q1754" s="103"/>
      <c r="R1754" s="103"/>
      <c r="S1754" s="103"/>
    </row>
    <row r="1755" spans="1:19" ht="47.25" x14ac:dyDescent="0.25">
      <c r="A1755" s="355">
        <v>300170</v>
      </c>
      <c r="B1755" s="356" t="s">
        <v>3518</v>
      </c>
      <c r="C1755" s="868" t="s">
        <v>3519</v>
      </c>
      <c r="D1755" s="859"/>
      <c r="E1755" s="184">
        <v>3</v>
      </c>
      <c r="F1755" s="184" t="s">
        <v>3520</v>
      </c>
      <c r="G1755" s="136" t="s">
        <v>1949</v>
      </c>
      <c r="H1755" s="138">
        <v>1050</v>
      </c>
      <c r="I1755" s="138"/>
      <c r="J1755" s="138"/>
      <c r="K1755" s="103"/>
      <c r="L1755" s="103"/>
      <c r="M1755" s="103"/>
      <c r="N1755" s="103"/>
      <c r="O1755" s="103"/>
      <c r="P1755" s="103"/>
      <c r="Q1755" s="103"/>
      <c r="R1755" s="103"/>
      <c r="S1755" s="103"/>
    </row>
    <row r="1756" spans="1:19" ht="78.75" x14ac:dyDescent="0.25">
      <c r="A1756" s="355">
        <v>300035</v>
      </c>
      <c r="B1756" s="356" t="s">
        <v>3521</v>
      </c>
      <c r="C1756" s="868" t="s">
        <v>3522</v>
      </c>
      <c r="D1756" s="859"/>
      <c r="E1756" s="184">
        <v>5</v>
      </c>
      <c r="F1756" s="184" t="s">
        <v>3523</v>
      </c>
      <c r="G1756" s="136" t="s">
        <v>1949</v>
      </c>
      <c r="H1756" s="138">
        <v>1200</v>
      </c>
      <c r="I1756" s="138"/>
      <c r="J1756" s="138"/>
      <c r="K1756" s="103"/>
      <c r="L1756" s="103"/>
      <c r="M1756" s="103"/>
      <c r="N1756" s="103"/>
      <c r="O1756" s="103"/>
      <c r="P1756" s="103"/>
      <c r="Q1756" s="103"/>
      <c r="R1756" s="103"/>
      <c r="S1756" s="103"/>
    </row>
    <row r="1757" spans="1:19" ht="110.25" x14ac:dyDescent="0.25">
      <c r="A1757" s="355">
        <v>300171</v>
      </c>
      <c r="B1757" s="356" t="s">
        <v>3524</v>
      </c>
      <c r="C1757" s="868" t="s">
        <v>3522</v>
      </c>
      <c r="D1757" s="859"/>
      <c r="E1757" s="184">
        <v>5</v>
      </c>
      <c r="F1757" s="184" t="s">
        <v>3525</v>
      </c>
      <c r="G1757" s="136" t="s">
        <v>1949</v>
      </c>
      <c r="H1757" s="138">
        <v>1600</v>
      </c>
      <c r="I1757" s="138"/>
      <c r="J1757" s="138"/>
      <c r="K1757" s="103"/>
      <c r="L1757" s="103"/>
      <c r="M1757" s="103"/>
      <c r="N1757" s="103"/>
      <c r="O1757" s="103"/>
      <c r="P1757" s="103"/>
      <c r="Q1757" s="103"/>
      <c r="R1757" s="103"/>
      <c r="S1757" s="103"/>
    </row>
    <row r="1758" spans="1:19" ht="47.25" x14ac:dyDescent="0.25">
      <c r="A1758" s="346">
        <v>300122</v>
      </c>
      <c r="B1758" s="347" t="s">
        <v>3526</v>
      </c>
      <c r="C1758" s="912" t="s">
        <v>3527</v>
      </c>
      <c r="D1758" s="913"/>
      <c r="E1758" s="254">
        <v>2</v>
      </c>
      <c r="F1758" s="254" t="s">
        <v>3528</v>
      </c>
      <c r="G1758" s="348" t="s">
        <v>1949</v>
      </c>
      <c r="H1758" s="349">
        <v>500</v>
      </c>
      <c r="I1758" s="349"/>
      <c r="J1758" s="349" t="s">
        <v>6866</v>
      </c>
      <c r="K1758" s="103"/>
      <c r="L1758" s="103"/>
      <c r="M1758" s="103"/>
      <c r="N1758" s="103"/>
      <c r="O1758" s="103"/>
      <c r="P1758" s="103"/>
      <c r="Q1758" s="103"/>
      <c r="R1758" s="103"/>
      <c r="S1758" s="103"/>
    </row>
    <row r="1759" spans="1:19" ht="15.75" x14ac:dyDescent="0.25">
      <c r="A1759" s="331" t="s">
        <v>3529</v>
      </c>
      <c r="B1759" s="334"/>
      <c r="C1759" s="333"/>
      <c r="D1759" s="333"/>
      <c r="E1759" s="334"/>
      <c r="F1759" s="332"/>
      <c r="G1759" s="335"/>
      <c r="H1759" s="336"/>
      <c r="I1759" s="336"/>
      <c r="J1759" s="336"/>
      <c r="K1759" s="103"/>
      <c r="L1759" s="103"/>
      <c r="M1759" s="103"/>
      <c r="N1759" s="103"/>
      <c r="O1759" s="103"/>
      <c r="P1759" s="103"/>
      <c r="Q1759" s="103"/>
      <c r="R1759" s="103"/>
      <c r="S1759" s="103"/>
    </row>
    <row r="1760" spans="1:19" ht="31.5" x14ac:dyDescent="0.25">
      <c r="A1760" s="337">
        <v>300140</v>
      </c>
      <c r="B1760" s="338" t="s">
        <v>3530</v>
      </c>
      <c r="C1760" s="941" t="s">
        <v>3531</v>
      </c>
      <c r="D1760" s="915"/>
      <c r="E1760" s="217">
        <v>9</v>
      </c>
      <c r="F1760" s="217" t="s">
        <v>2247</v>
      </c>
      <c r="G1760" s="339" t="s">
        <v>2017</v>
      </c>
      <c r="H1760" s="340">
        <v>2500</v>
      </c>
      <c r="I1760" s="340"/>
      <c r="J1760" s="340"/>
      <c r="K1760" s="103"/>
      <c r="L1760" s="103"/>
      <c r="M1760" s="103"/>
      <c r="N1760" s="103"/>
      <c r="O1760" s="103"/>
      <c r="P1760" s="103"/>
      <c r="Q1760" s="103"/>
      <c r="R1760" s="103"/>
      <c r="S1760" s="103"/>
    </row>
    <row r="1761" spans="1:19" ht="47.25" x14ac:dyDescent="0.25">
      <c r="A1761" s="342">
        <v>300141</v>
      </c>
      <c r="B1761" s="343" t="s">
        <v>3532</v>
      </c>
      <c r="C1761" s="905" t="s">
        <v>3533</v>
      </c>
      <c r="D1761" s="859"/>
      <c r="E1761" s="210">
        <v>14</v>
      </c>
      <c r="F1761" s="210" t="s">
        <v>3534</v>
      </c>
      <c r="G1761" s="125" t="s">
        <v>3175</v>
      </c>
      <c r="H1761" s="127">
        <v>4000</v>
      </c>
      <c r="I1761" s="127"/>
      <c r="J1761" s="127"/>
      <c r="K1761" s="103"/>
      <c r="L1761" s="103"/>
      <c r="M1761" s="103"/>
      <c r="N1761" s="103"/>
      <c r="O1761" s="103"/>
      <c r="P1761" s="103"/>
      <c r="Q1761" s="103"/>
      <c r="R1761" s="103"/>
      <c r="S1761" s="103"/>
    </row>
    <row r="1762" spans="1:19" ht="110.25" x14ac:dyDescent="0.25">
      <c r="A1762" s="346">
        <v>300147</v>
      </c>
      <c r="B1762" s="347" t="s">
        <v>3535</v>
      </c>
      <c r="C1762" s="912" t="s">
        <v>3536</v>
      </c>
      <c r="D1762" s="913"/>
      <c r="E1762" s="254">
        <v>15</v>
      </c>
      <c r="F1762" s="254" t="s">
        <v>3537</v>
      </c>
      <c r="G1762" s="348" t="s">
        <v>2194</v>
      </c>
      <c r="H1762" s="349">
        <v>7000</v>
      </c>
      <c r="I1762" s="349"/>
      <c r="J1762" s="349"/>
      <c r="K1762" s="103"/>
      <c r="L1762" s="103"/>
      <c r="M1762" s="103"/>
      <c r="N1762" s="103"/>
      <c r="O1762" s="103"/>
      <c r="P1762" s="103"/>
      <c r="Q1762" s="103"/>
      <c r="R1762" s="103"/>
      <c r="S1762" s="103"/>
    </row>
    <row r="1763" spans="1:19" ht="15" x14ac:dyDescent="0.25">
      <c r="A1763" s="952" t="s">
        <v>3538</v>
      </c>
      <c r="B1763" s="908"/>
      <c r="C1763" s="908"/>
      <c r="D1763" s="908"/>
      <c r="E1763" s="908"/>
      <c r="F1763" s="908"/>
      <c r="G1763" s="953"/>
      <c r="H1763" s="952"/>
      <c r="I1763" s="908"/>
      <c r="J1763" s="103"/>
      <c r="K1763" s="103"/>
      <c r="L1763" s="103"/>
      <c r="M1763" s="103"/>
      <c r="N1763" s="103"/>
      <c r="O1763" s="103"/>
      <c r="P1763" s="103"/>
      <c r="Q1763" s="103"/>
      <c r="R1763" s="103"/>
      <c r="S1763" s="103"/>
    </row>
    <row r="1764" spans="1:19" ht="15" x14ac:dyDescent="0.25">
      <c r="A1764" s="406" t="s">
        <v>3539</v>
      </c>
      <c r="B1764" s="954" t="s">
        <v>3540</v>
      </c>
      <c r="C1764" s="908"/>
      <c r="D1764" s="908"/>
      <c r="E1764" s="909"/>
      <c r="F1764" s="407"/>
      <c r="G1764" s="408">
        <v>1</v>
      </c>
      <c r="H1764" s="409">
        <v>1200</v>
      </c>
      <c r="I1764" s="409"/>
      <c r="J1764" s="409"/>
      <c r="K1764" s="103"/>
      <c r="L1764" s="103"/>
      <c r="M1764" s="103"/>
      <c r="N1764" s="103"/>
      <c r="O1764" s="103"/>
      <c r="P1764" s="103"/>
      <c r="Q1764" s="103"/>
      <c r="R1764" s="103"/>
      <c r="S1764" s="103"/>
    </row>
    <row r="1765" spans="1:19" ht="15" x14ac:dyDescent="0.25">
      <c r="A1765" s="406" t="s">
        <v>3541</v>
      </c>
      <c r="B1765" s="954" t="s">
        <v>3542</v>
      </c>
      <c r="C1765" s="908"/>
      <c r="D1765" s="908"/>
      <c r="E1765" s="909"/>
      <c r="F1765" s="407"/>
      <c r="G1765" s="408">
        <v>1</v>
      </c>
      <c r="H1765" s="409">
        <v>1500</v>
      </c>
      <c r="I1765" s="409"/>
      <c r="J1765" s="409"/>
      <c r="K1765" s="103"/>
      <c r="L1765" s="103"/>
      <c r="M1765" s="103"/>
      <c r="N1765" s="103"/>
      <c r="O1765" s="103"/>
      <c r="P1765" s="103"/>
      <c r="Q1765" s="103"/>
      <c r="R1765" s="103"/>
      <c r="S1765" s="103"/>
    </row>
    <row r="1766" spans="1:19" ht="15" x14ac:dyDescent="0.25">
      <c r="A1766" s="406" t="s">
        <v>3543</v>
      </c>
      <c r="B1766" s="954" t="s">
        <v>3544</v>
      </c>
      <c r="C1766" s="908"/>
      <c r="D1766" s="908"/>
      <c r="E1766" s="909"/>
      <c r="F1766" s="407"/>
      <c r="G1766" s="408">
        <v>1</v>
      </c>
      <c r="H1766" s="409">
        <v>250</v>
      </c>
      <c r="I1766" s="409"/>
      <c r="J1766" s="409" t="s">
        <v>894</v>
      </c>
      <c r="K1766" s="103"/>
      <c r="L1766" s="103"/>
      <c r="M1766" s="103"/>
      <c r="N1766" s="103"/>
      <c r="O1766" s="103"/>
      <c r="P1766" s="103"/>
      <c r="Q1766" s="103"/>
      <c r="R1766" s="103"/>
      <c r="S1766" s="103"/>
    </row>
    <row r="1767" spans="1:19" ht="15" x14ac:dyDescent="0.25">
      <c r="A1767" s="406" t="s">
        <v>7043</v>
      </c>
      <c r="B1767" s="954" t="s">
        <v>3545</v>
      </c>
      <c r="C1767" s="967"/>
      <c r="D1767" s="967"/>
      <c r="E1767" s="968"/>
      <c r="F1767" s="407"/>
      <c r="G1767" s="408">
        <v>1</v>
      </c>
      <c r="H1767" s="831">
        <v>250</v>
      </c>
      <c r="I1767" s="409"/>
      <c r="J1767" s="409" t="s">
        <v>3546</v>
      </c>
      <c r="K1767" s="103"/>
      <c r="L1767" s="103"/>
      <c r="M1767" s="103"/>
      <c r="N1767" s="103"/>
      <c r="O1767" s="103"/>
      <c r="P1767" s="103"/>
      <c r="Q1767" s="103"/>
      <c r="R1767" s="103"/>
      <c r="S1767" s="103"/>
    </row>
    <row r="1768" spans="1:19" ht="15" x14ac:dyDescent="0.25">
      <c r="A1768" s="406" t="s">
        <v>3547</v>
      </c>
      <c r="B1768" s="954" t="s">
        <v>3548</v>
      </c>
      <c r="C1768" s="908"/>
      <c r="D1768" s="908"/>
      <c r="E1768" s="909"/>
      <c r="F1768" s="407"/>
      <c r="G1768" s="408">
        <v>1</v>
      </c>
      <c r="H1768" s="831">
        <v>300</v>
      </c>
      <c r="I1768" s="409"/>
      <c r="J1768" s="409" t="s">
        <v>3549</v>
      </c>
      <c r="K1768" s="103"/>
      <c r="L1768" s="103"/>
      <c r="M1768" s="103"/>
      <c r="N1768" s="103"/>
      <c r="O1768" s="103"/>
      <c r="P1768" s="103"/>
      <c r="Q1768" s="103"/>
      <c r="R1768" s="103"/>
      <c r="S1768" s="103"/>
    </row>
    <row r="1769" spans="1:19" ht="15" x14ac:dyDescent="0.25">
      <c r="A1769" s="406" t="s">
        <v>3550</v>
      </c>
      <c r="B1769" s="954" t="s">
        <v>3551</v>
      </c>
      <c r="C1769" s="908"/>
      <c r="D1769" s="908"/>
      <c r="E1769" s="909"/>
      <c r="F1769" s="832"/>
      <c r="G1769" s="833">
        <v>1</v>
      </c>
      <c r="H1769" s="834">
        <v>200</v>
      </c>
      <c r="I1769" s="835"/>
      <c r="J1769" s="835" t="s">
        <v>3552</v>
      </c>
      <c r="K1769" s="103"/>
      <c r="L1769" s="103"/>
      <c r="M1769" s="103"/>
      <c r="N1769" s="103"/>
      <c r="O1769" s="103"/>
      <c r="P1769" s="103"/>
      <c r="Q1769" s="103"/>
      <c r="R1769" s="103"/>
      <c r="S1769" s="103"/>
    </row>
    <row r="1770" spans="1:19" ht="27" customHeight="1" x14ac:dyDescent="0.25">
      <c r="A1770" s="406" t="s">
        <v>7042</v>
      </c>
      <c r="B1770" s="954" t="s">
        <v>3553</v>
      </c>
      <c r="C1770" s="967"/>
      <c r="D1770" s="967"/>
      <c r="E1770" s="967"/>
      <c r="F1770" s="836"/>
      <c r="G1770" s="837">
        <v>1</v>
      </c>
      <c r="H1770" s="856">
        <v>200</v>
      </c>
      <c r="I1770" s="838"/>
      <c r="J1770" s="838" t="s">
        <v>3554</v>
      </c>
      <c r="K1770" s="103"/>
      <c r="L1770" s="103"/>
      <c r="M1770" s="103"/>
      <c r="N1770" s="103"/>
      <c r="O1770" s="103"/>
      <c r="P1770" s="103"/>
      <c r="Q1770" s="103"/>
      <c r="R1770" s="103"/>
      <c r="S1770" s="103"/>
    </row>
    <row r="1771" spans="1:19" ht="15" x14ac:dyDescent="0.25">
      <c r="A1771" s="406" t="s">
        <v>7041</v>
      </c>
      <c r="B1771" s="954" t="s">
        <v>3556</v>
      </c>
      <c r="C1771" s="908"/>
      <c r="D1771" s="908"/>
      <c r="E1771" s="909"/>
      <c r="F1771" s="410"/>
      <c r="G1771" s="411">
        <v>1</v>
      </c>
      <c r="H1771" s="839">
        <v>300</v>
      </c>
      <c r="I1771" s="412"/>
      <c r="J1771" s="412" t="s">
        <v>3557</v>
      </c>
      <c r="K1771" s="103"/>
      <c r="L1771" s="103"/>
      <c r="M1771" s="103"/>
      <c r="N1771" s="103"/>
      <c r="O1771" s="103"/>
      <c r="P1771" s="103"/>
      <c r="Q1771" s="103"/>
      <c r="R1771" s="103"/>
      <c r="S1771" s="103"/>
    </row>
    <row r="1772" spans="1:19" ht="15" x14ac:dyDescent="0.25">
      <c r="A1772" s="406" t="s">
        <v>3558</v>
      </c>
      <c r="B1772" s="954" t="s">
        <v>3559</v>
      </c>
      <c r="C1772" s="908"/>
      <c r="D1772" s="908"/>
      <c r="E1772" s="909"/>
      <c r="F1772" s="407" t="s">
        <v>2874</v>
      </c>
      <c r="G1772" s="408">
        <v>1</v>
      </c>
      <c r="H1772" s="409">
        <v>250</v>
      </c>
      <c r="I1772" s="409"/>
      <c r="J1772" s="409" t="s">
        <v>3546</v>
      </c>
      <c r="K1772" s="103"/>
      <c r="L1772" s="103"/>
      <c r="M1772" s="103"/>
      <c r="N1772" s="103"/>
      <c r="O1772" s="103"/>
      <c r="P1772" s="103"/>
      <c r="Q1772" s="103"/>
      <c r="R1772" s="103"/>
      <c r="S1772" s="103"/>
    </row>
    <row r="1773" spans="1:19" ht="15" x14ac:dyDescent="0.25">
      <c r="A1773" s="406" t="s">
        <v>3560</v>
      </c>
      <c r="B1773" s="954" t="s">
        <v>3561</v>
      </c>
      <c r="C1773" s="908"/>
      <c r="D1773" s="908"/>
      <c r="E1773" s="909"/>
      <c r="F1773" s="407" t="s">
        <v>2874</v>
      </c>
      <c r="G1773" s="408">
        <v>1</v>
      </c>
      <c r="H1773" s="409">
        <v>250</v>
      </c>
      <c r="I1773" s="409"/>
      <c r="J1773" s="409" t="s">
        <v>3546</v>
      </c>
      <c r="K1773" s="103"/>
      <c r="L1773" s="103"/>
      <c r="M1773" s="103"/>
      <c r="N1773" s="103"/>
      <c r="O1773" s="103"/>
      <c r="P1773" s="103"/>
      <c r="Q1773" s="103"/>
      <c r="R1773" s="103"/>
      <c r="S1773" s="103"/>
    </row>
    <row r="1774" spans="1:19" ht="15" x14ac:dyDescent="0.25">
      <c r="A1774" s="406" t="s">
        <v>3562</v>
      </c>
      <c r="B1774" s="954" t="s">
        <v>3563</v>
      </c>
      <c r="C1774" s="908"/>
      <c r="D1774" s="908"/>
      <c r="E1774" s="909"/>
      <c r="F1774" s="407" t="s">
        <v>2874</v>
      </c>
      <c r="G1774" s="408">
        <v>1</v>
      </c>
      <c r="H1774" s="409">
        <v>200</v>
      </c>
      <c r="I1774" s="409"/>
      <c r="J1774" s="409" t="s">
        <v>3546</v>
      </c>
      <c r="K1774" s="103"/>
      <c r="L1774" s="103"/>
      <c r="M1774" s="103"/>
      <c r="N1774" s="103"/>
      <c r="O1774" s="103"/>
      <c r="P1774" s="103"/>
      <c r="Q1774" s="103"/>
      <c r="R1774" s="103"/>
      <c r="S1774" s="103"/>
    </row>
    <row r="1775" spans="1:19" ht="15" x14ac:dyDescent="0.25">
      <c r="A1775" s="406" t="s">
        <v>3564</v>
      </c>
      <c r="B1775" s="954" t="s">
        <v>3565</v>
      </c>
      <c r="C1775" s="908"/>
      <c r="D1775" s="908"/>
      <c r="E1775" s="909"/>
      <c r="F1775" s="407" t="s">
        <v>2874</v>
      </c>
      <c r="G1775" s="413">
        <v>1</v>
      </c>
      <c r="H1775" s="409">
        <v>270</v>
      </c>
      <c r="I1775" s="409"/>
      <c r="J1775" s="409" t="s">
        <v>3546</v>
      </c>
      <c r="K1775" s="103"/>
      <c r="L1775" s="103"/>
      <c r="M1775" s="103"/>
      <c r="N1775" s="103"/>
      <c r="O1775" s="103"/>
      <c r="P1775" s="103"/>
      <c r="Q1775" s="103"/>
      <c r="R1775" s="103"/>
      <c r="S1775" s="103"/>
    </row>
    <row r="1776" spans="1:19" ht="15" x14ac:dyDescent="0.25">
      <c r="A1776" s="406" t="s">
        <v>3566</v>
      </c>
      <c r="B1776" s="954" t="s">
        <v>3567</v>
      </c>
      <c r="C1776" s="908"/>
      <c r="D1776" s="908"/>
      <c r="E1776" s="909"/>
      <c r="F1776" s="407" t="s">
        <v>2874</v>
      </c>
      <c r="G1776" s="413">
        <v>1</v>
      </c>
      <c r="H1776" s="409">
        <v>300</v>
      </c>
      <c r="I1776" s="409"/>
      <c r="J1776" s="409" t="s">
        <v>3546</v>
      </c>
      <c r="K1776" s="103"/>
      <c r="L1776" s="103"/>
      <c r="M1776" s="103"/>
      <c r="N1776" s="103"/>
      <c r="O1776" s="103"/>
      <c r="P1776" s="103"/>
      <c r="Q1776" s="103"/>
      <c r="R1776" s="103"/>
      <c r="S1776" s="103"/>
    </row>
    <row r="1777" spans="1:19" ht="15" x14ac:dyDescent="0.25">
      <c r="A1777" s="406" t="s">
        <v>3568</v>
      </c>
      <c r="B1777" s="954" t="s">
        <v>3569</v>
      </c>
      <c r="C1777" s="908"/>
      <c r="D1777" s="908"/>
      <c r="E1777" s="909"/>
      <c r="F1777" s="407" t="s">
        <v>2874</v>
      </c>
      <c r="G1777" s="413">
        <v>1</v>
      </c>
      <c r="H1777" s="409">
        <v>370</v>
      </c>
      <c r="I1777" s="409"/>
      <c r="J1777" s="409" t="s">
        <v>3546</v>
      </c>
      <c r="K1777" s="103"/>
      <c r="L1777" s="103"/>
      <c r="M1777" s="103"/>
      <c r="N1777" s="103"/>
      <c r="O1777" s="103"/>
      <c r="P1777" s="103"/>
      <c r="Q1777" s="103"/>
      <c r="R1777" s="103"/>
      <c r="S1777" s="103"/>
    </row>
    <row r="1778" spans="1:19" ht="15" x14ac:dyDescent="0.25">
      <c r="A1778" s="406" t="s">
        <v>3570</v>
      </c>
      <c r="B1778" s="955" t="s">
        <v>3571</v>
      </c>
      <c r="C1778" s="908"/>
      <c r="D1778" s="908"/>
      <c r="E1778" s="909"/>
      <c r="F1778" s="407" t="s">
        <v>2874</v>
      </c>
      <c r="G1778" s="414">
        <v>1</v>
      </c>
      <c r="H1778" s="409">
        <v>370</v>
      </c>
      <c r="I1778" s="409"/>
      <c r="J1778" s="409" t="s">
        <v>894</v>
      </c>
      <c r="K1778" s="103"/>
      <c r="L1778" s="103"/>
      <c r="M1778" s="103"/>
      <c r="N1778" s="103"/>
      <c r="O1778" s="103"/>
      <c r="P1778" s="103"/>
      <c r="Q1778" s="103"/>
      <c r="R1778" s="103"/>
      <c r="S1778" s="103"/>
    </row>
    <row r="1779" spans="1:19" ht="15" x14ac:dyDescent="0.25">
      <c r="A1779" s="415" t="s">
        <v>3572</v>
      </c>
      <c r="B1779" s="954" t="s">
        <v>3573</v>
      </c>
      <c r="C1779" s="908"/>
      <c r="D1779" s="908"/>
      <c r="E1779" s="909"/>
      <c r="F1779" s="407" t="s">
        <v>2039</v>
      </c>
      <c r="G1779" s="413">
        <v>1</v>
      </c>
      <c r="H1779" s="409">
        <v>400</v>
      </c>
      <c r="I1779" s="409"/>
      <c r="J1779" s="409" t="s">
        <v>3574</v>
      </c>
      <c r="K1779" s="103"/>
      <c r="L1779" s="103"/>
      <c r="M1779" s="103"/>
      <c r="N1779" s="103"/>
      <c r="O1779" s="103"/>
      <c r="P1779" s="103"/>
      <c r="Q1779" s="103"/>
      <c r="R1779" s="103"/>
      <c r="S1779" s="103"/>
    </row>
    <row r="1780" spans="1:19" ht="15" x14ac:dyDescent="0.25">
      <c r="A1780" s="415" t="s">
        <v>3575</v>
      </c>
      <c r="B1780" s="954" t="s">
        <v>3576</v>
      </c>
      <c r="C1780" s="908"/>
      <c r="D1780" s="908"/>
      <c r="E1780" s="909"/>
      <c r="F1780" s="407" t="s">
        <v>3577</v>
      </c>
      <c r="G1780" s="413">
        <v>1</v>
      </c>
      <c r="H1780" s="409">
        <v>1000</v>
      </c>
      <c r="I1780" s="409"/>
      <c r="J1780" s="409" t="s">
        <v>1056</v>
      </c>
      <c r="K1780" s="103"/>
      <c r="L1780" s="103"/>
      <c r="M1780" s="103"/>
      <c r="N1780" s="103"/>
      <c r="O1780" s="103"/>
      <c r="P1780" s="103"/>
      <c r="Q1780" s="103"/>
      <c r="R1780" s="103"/>
      <c r="S1780" s="103"/>
    </row>
    <row r="1781" spans="1:19" ht="15" x14ac:dyDescent="0.25">
      <c r="A1781" s="415" t="s">
        <v>3578</v>
      </c>
      <c r="B1781" s="954" t="s">
        <v>3579</v>
      </c>
      <c r="C1781" s="908"/>
      <c r="D1781" s="908"/>
      <c r="E1781" s="909"/>
      <c r="F1781" s="407" t="s">
        <v>3580</v>
      </c>
      <c r="G1781" s="408">
        <v>1</v>
      </c>
      <c r="H1781" s="409">
        <v>600</v>
      </c>
      <c r="I1781" s="409"/>
      <c r="J1781" s="409" t="s">
        <v>3552</v>
      </c>
      <c r="K1781" s="103"/>
      <c r="L1781" s="103"/>
      <c r="M1781" s="103"/>
      <c r="N1781" s="103"/>
      <c r="O1781" s="103"/>
      <c r="P1781" s="103"/>
      <c r="Q1781" s="103"/>
      <c r="R1781" s="103"/>
      <c r="S1781" s="103"/>
    </row>
    <row r="1782" spans="1:19" ht="27" x14ac:dyDescent="0.25">
      <c r="A1782" s="415" t="s">
        <v>3581</v>
      </c>
      <c r="B1782" s="416" t="s">
        <v>7045</v>
      </c>
      <c r="C1782" s="417"/>
      <c r="D1782" s="417"/>
      <c r="E1782" s="418"/>
      <c r="F1782" s="407" t="s">
        <v>3580</v>
      </c>
      <c r="G1782" s="408"/>
      <c r="H1782" s="409">
        <v>900</v>
      </c>
      <c r="I1782" s="409"/>
      <c r="J1782" s="409" t="s">
        <v>3555</v>
      </c>
      <c r="K1782" s="103"/>
      <c r="L1782" s="103"/>
      <c r="M1782" s="103"/>
      <c r="N1782" s="103"/>
      <c r="O1782" s="103"/>
      <c r="P1782" s="103"/>
      <c r="Q1782" s="103"/>
      <c r="R1782" s="103"/>
      <c r="S1782" s="103"/>
    </row>
    <row r="1783" spans="1:19" ht="31.5" x14ac:dyDescent="0.25">
      <c r="A1783" s="419"/>
      <c r="B1783" s="420" t="s">
        <v>3582</v>
      </c>
      <c r="C1783" s="420"/>
      <c r="D1783" s="421"/>
      <c r="E1783" s="421"/>
      <c r="F1783" s="422"/>
      <c r="G1783" s="423"/>
      <c r="H1783" s="424"/>
      <c r="I1783" s="425"/>
      <c r="J1783" s="425"/>
      <c r="K1783" s="103"/>
      <c r="L1783" s="103"/>
      <c r="M1783" s="103"/>
      <c r="N1783" s="103"/>
      <c r="O1783" s="103"/>
      <c r="P1783" s="103"/>
      <c r="Q1783" s="103"/>
      <c r="R1783" s="103"/>
      <c r="S1783" s="103"/>
    </row>
    <row r="1784" spans="1:19" ht="31.5" x14ac:dyDescent="0.25">
      <c r="A1784" s="419"/>
      <c r="B1784" s="420" t="s">
        <v>6394</v>
      </c>
      <c r="C1784" s="420"/>
      <c r="D1784" s="421" t="s">
        <v>6395</v>
      </c>
      <c r="E1784" s="421"/>
      <c r="F1784" s="422"/>
      <c r="G1784" s="423"/>
      <c r="H1784" s="424"/>
      <c r="I1784" s="425"/>
      <c r="J1784" s="425"/>
      <c r="K1784" s="103"/>
      <c r="L1784" s="103"/>
      <c r="M1784" s="103"/>
      <c r="N1784" s="103"/>
      <c r="O1784" s="103"/>
      <c r="P1784" s="103"/>
      <c r="Q1784" s="103"/>
      <c r="R1784" s="103"/>
      <c r="S1784" s="103"/>
    </row>
    <row r="1785" spans="1:19" ht="47.25" x14ac:dyDescent="0.25">
      <c r="A1785" s="419"/>
      <c r="B1785" s="420" t="s">
        <v>6396</v>
      </c>
      <c r="C1785" s="420"/>
      <c r="D1785" s="421" t="s">
        <v>6397</v>
      </c>
      <c r="E1785" s="421"/>
      <c r="F1785" s="426"/>
      <c r="G1785" s="423"/>
      <c r="H1785" s="424"/>
      <c r="I1785" s="425"/>
      <c r="J1785" s="425"/>
      <c r="K1785" s="103"/>
      <c r="L1785" s="103"/>
      <c r="M1785" s="103"/>
      <c r="N1785" s="103"/>
      <c r="O1785" s="103"/>
      <c r="P1785" s="103"/>
      <c r="Q1785" s="103"/>
      <c r="R1785" s="103"/>
      <c r="S1785" s="103"/>
    </row>
    <row r="1786" spans="1:19" ht="31.5" x14ac:dyDescent="0.25">
      <c r="A1786" s="419"/>
      <c r="B1786" s="420" t="s">
        <v>6398</v>
      </c>
      <c r="C1786" s="420"/>
      <c r="D1786" s="421" t="s">
        <v>6399</v>
      </c>
      <c r="E1786" s="421"/>
      <c r="F1786" s="426"/>
      <c r="G1786" s="423"/>
      <c r="H1786" s="424"/>
      <c r="I1786" s="425"/>
      <c r="J1786" s="425"/>
      <c r="K1786" s="103"/>
      <c r="L1786" s="103"/>
      <c r="M1786" s="103"/>
      <c r="N1786" s="103"/>
      <c r="O1786" s="103"/>
      <c r="P1786" s="103"/>
      <c r="Q1786" s="103"/>
      <c r="R1786" s="103"/>
      <c r="S1786" s="103"/>
    </row>
    <row r="1787" spans="1:19" ht="15.75" x14ac:dyDescent="0.25">
      <c r="A1787" s="419"/>
      <c r="B1787" s="420" t="s">
        <v>6400</v>
      </c>
      <c r="C1787" s="420"/>
      <c r="D1787" s="421" t="s">
        <v>6401</v>
      </c>
      <c r="E1787" s="421"/>
      <c r="F1787" s="422"/>
      <c r="G1787" s="423"/>
      <c r="H1787" s="424"/>
      <c r="I1787" s="425"/>
      <c r="J1787" s="425"/>
      <c r="K1787" s="103"/>
      <c r="L1787" s="103"/>
      <c r="M1787" s="103"/>
      <c r="N1787" s="103"/>
      <c r="O1787" s="103"/>
      <c r="P1787" s="103"/>
      <c r="Q1787" s="103"/>
      <c r="R1787" s="103"/>
      <c r="S1787" s="103"/>
    </row>
    <row r="1788" spans="1:19" ht="78.75" x14ac:dyDescent="0.25">
      <c r="A1788" s="419"/>
      <c r="B1788" s="315" t="s">
        <v>3583</v>
      </c>
      <c r="C1788" s="315"/>
      <c r="D1788" s="316"/>
      <c r="E1788" s="316"/>
      <c r="F1788" s="422"/>
      <c r="G1788" s="423"/>
      <c r="H1788" s="424"/>
      <c r="I1788" s="425"/>
      <c r="J1788" s="425"/>
      <c r="K1788" s="103"/>
      <c r="L1788" s="103"/>
      <c r="M1788" s="103"/>
      <c r="N1788" s="103"/>
      <c r="O1788" s="103"/>
      <c r="P1788" s="103"/>
      <c r="Q1788" s="103"/>
      <c r="R1788" s="103"/>
      <c r="S1788" s="103"/>
    </row>
    <row r="1789" spans="1:19" ht="110.25" x14ac:dyDescent="0.25">
      <c r="A1789" s="419"/>
      <c r="B1789" s="649" t="s">
        <v>6402</v>
      </c>
      <c r="C1789" s="315"/>
      <c r="D1789" s="316"/>
      <c r="E1789" s="316"/>
      <c r="F1789" s="422"/>
      <c r="G1789" s="423"/>
      <c r="H1789" s="424"/>
      <c r="I1789" s="425"/>
      <c r="J1789" s="425"/>
      <c r="K1789" s="103"/>
      <c r="L1789" s="103"/>
      <c r="M1789" s="103"/>
      <c r="N1789" s="103"/>
      <c r="O1789" s="103"/>
      <c r="P1789" s="103"/>
      <c r="Q1789" s="103"/>
      <c r="R1789" s="103"/>
      <c r="S1789" s="103"/>
    </row>
    <row r="1790" spans="1:19" ht="78.75" x14ac:dyDescent="0.25">
      <c r="A1790" s="419"/>
      <c r="B1790" s="649" t="s">
        <v>6403</v>
      </c>
      <c r="C1790" s="315"/>
      <c r="D1790" s="316"/>
      <c r="E1790" s="316"/>
      <c r="F1790" s="422"/>
      <c r="G1790" s="423"/>
      <c r="H1790" s="424"/>
      <c r="I1790" s="425"/>
      <c r="J1790" s="425"/>
      <c r="K1790" s="103"/>
      <c r="L1790" s="103"/>
      <c r="M1790" s="103"/>
      <c r="N1790" s="103"/>
      <c r="O1790" s="103"/>
      <c r="P1790" s="103"/>
      <c r="Q1790" s="103"/>
      <c r="R1790" s="103"/>
      <c r="S1790" s="103"/>
    </row>
    <row r="1791" spans="1:19" ht="31.5" x14ac:dyDescent="0.25">
      <c r="A1791" s="419"/>
      <c r="B1791" s="649" t="s">
        <v>6404</v>
      </c>
      <c r="C1791" s="315"/>
      <c r="D1791" s="316"/>
      <c r="E1791" s="316"/>
      <c r="F1791" s="422"/>
      <c r="G1791" s="423"/>
      <c r="H1791" s="424"/>
      <c r="I1791" s="425"/>
      <c r="J1791" s="425"/>
      <c r="K1791" s="103"/>
      <c r="L1791" s="103"/>
      <c r="M1791" s="103"/>
      <c r="N1791" s="103"/>
      <c r="O1791" s="103"/>
      <c r="P1791" s="103"/>
      <c r="Q1791" s="103"/>
      <c r="R1791" s="103"/>
      <c r="S1791" s="103"/>
    </row>
    <row r="1792" spans="1:19" ht="15" x14ac:dyDescent="0.25">
      <c r="A1792" s="419"/>
      <c r="B1792" s="956" t="s">
        <v>3584</v>
      </c>
      <c r="C1792" s="957"/>
      <c r="D1792" s="957"/>
      <c r="E1792" s="957"/>
      <c r="F1792" s="957"/>
      <c r="G1792" s="957"/>
      <c r="H1792" s="957"/>
      <c r="I1792" s="957"/>
      <c r="J1792" s="103"/>
      <c r="K1792" s="103"/>
      <c r="L1792" s="103"/>
      <c r="M1792" s="103"/>
      <c r="N1792" s="103"/>
      <c r="O1792" s="103"/>
      <c r="P1792" s="103"/>
      <c r="Q1792" s="103"/>
      <c r="R1792" s="103"/>
      <c r="S1792" s="103"/>
    </row>
    <row r="1793" spans="1:19" ht="15" x14ac:dyDescent="0.25">
      <c r="A1793" s="419"/>
      <c r="B1793" s="965" t="s">
        <v>3585</v>
      </c>
      <c r="C1793" s="959"/>
      <c r="D1793" s="959"/>
      <c r="E1793" s="959"/>
      <c r="F1793" s="959"/>
      <c r="G1793" s="959"/>
      <c r="H1793" s="959"/>
      <c r="I1793" s="959"/>
      <c r="J1793" s="103"/>
      <c r="K1793" s="103"/>
      <c r="L1793" s="103"/>
      <c r="M1793" s="103"/>
      <c r="N1793" s="103"/>
      <c r="O1793" s="103"/>
      <c r="P1793" s="103"/>
      <c r="Q1793" s="103"/>
      <c r="R1793" s="103"/>
      <c r="S1793" s="103"/>
    </row>
    <row r="1794" spans="1:19" ht="15" x14ac:dyDescent="0.25">
      <c r="A1794" s="419"/>
      <c r="B1794" s="962"/>
      <c r="C1794" s="963"/>
      <c r="D1794" s="963"/>
      <c r="E1794" s="963"/>
      <c r="F1794" s="963"/>
      <c r="G1794" s="963"/>
      <c r="H1794" s="963"/>
      <c r="I1794" s="963"/>
      <c r="J1794" s="103"/>
      <c r="K1794" s="103"/>
      <c r="L1794" s="103"/>
      <c r="M1794" s="103"/>
      <c r="N1794" s="103"/>
      <c r="O1794" s="103"/>
      <c r="P1794" s="103"/>
      <c r="Q1794" s="103"/>
      <c r="R1794" s="103"/>
      <c r="S1794" s="103"/>
    </row>
    <row r="1795" spans="1:19" ht="126" x14ac:dyDescent="0.25">
      <c r="A1795" s="419"/>
      <c r="B1795" s="420" t="s">
        <v>3586</v>
      </c>
      <c r="C1795" s="315"/>
      <c r="D1795" s="315"/>
      <c r="E1795" s="315"/>
      <c r="F1795" s="315"/>
      <c r="G1795" s="315"/>
      <c r="H1795" s="315"/>
      <c r="I1795" s="315"/>
      <c r="J1795" s="315"/>
      <c r="K1795" s="103"/>
      <c r="L1795" s="103"/>
      <c r="M1795" s="103"/>
      <c r="N1795" s="103"/>
      <c r="O1795" s="103"/>
      <c r="P1795" s="103"/>
      <c r="Q1795" s="103"/>
      <c r="R1795" s="103"/>
      <c r="S1795" s="103"/>
    </row>
    <row r="1796" spans="1:19" ht="15.75" x14ac:dyDescent="0.25">
      <c r="A1796" s="427" t="s">
        <v>3587</v>
      </c>
      <c r="B1796" s="428"/>
      <c r="C1796" s="428"/>
      <c r="D1796" s="429"/>
      <c r="E1796" s="429"/>
      <c r="F1796" s="326"/>
      <c r="G1796" s="430"/>
      <c r="H1796" s="325"/>
      <c r="I1796" s="431"/>
      <c r="J1796" s="431"/>
      <c r="K1796" s="103"/>
      <c r="L1796" s="103"/>
      <c r="M1796" s="103"/>
      <c r="N1796" s="103"/>
      <c r="O1796" s="103"/>
      <c r="P1796" s="103"/>
      <c r="Q1796" s="103"/>
      <c r="R1796" s="103"/>
      <c r="S1796" s="103"/>
    </row>
    <row r="1797" spans="1:19" ht="15" x14ac:dyDescent="0.25">
      <c r="A1797" s="966" t="s">
        <v>3588</v>
      </c>
      <c r="B1797" s="959"/>
      <c r="C1797" s="959"/>
      <c r="D1797" s="959"/>
      <c r="E1797" s="959"/>
      <c r="F1797" s="959"/>
      <c r="G1797" s="959"/>
      <c r="H1797" s="959"/>
      <c r="I1797" s="959"/>
      <c r="J1797" s="103"/>
      <c r="K1797" s="103"/>
      <c r="L1797" s="103"/>
      <c r="M1797" s="103"/>
      <c r="N1797" s="103"/>
      <c r="O1797" s="103"/>
      <c r="P1797" s="103"/>
      <c r="Q1797" s="103"/>
      <c r="R1797" s="103"/>
      <c r="S1797" s="103"/>
    </row>
    <row r="1798" spans="1:19" ht="15" x14ac:dyDescent="0.25">
      <c r="A1798" s="962"/>
      <c r="B1798" s="963"/>
      <c r="C1798" s="963"/>
      <c r="D1798" s="963"/>
      <c r="E1798" s="963"/>
      <c r="F1798" s="963"/>
      <c r="G1798" s="963"/>
      <c r="H1798" s="963"/>
      <c r="I1798" s="963"/>
      <c r="J1798" s="103"/>
      <c r="K1798" s="103"/>
      <c r="L1798" s="103"/>
      <c r="M1798" s="103"/>
      <c r="N1798" s="103"/>
      <c r="O1798" s="103"/>
      <c r="P1798" s="103"/>
      <c r="Q1798" s="103"/>
      <c r="R1798" s="103"/>
      <c r="S1798" s="103"/>
    </row>
    <row r="1799" spans="1:19" ht="15" x14ac:dyDescent="0.25">
      <c r="A1799" s="966" t="s">
        <v>6405</v>
      </c>
      <c r="B1799" s="959"/>
      <c r="C1799" s="959"/>
      <c r="D1799" s="959"/>
      <c r="E1799" s="959"/>
      <c r="F1799" s="959"/>
      <c r="G1799" s="959"/>
      <c r="H1799" s="959"/>
      <c r="I1799" s="959"/>
      <c r="J1799" s="103"/>
      <c r="K1799" s="103"/>
      <c r="L1799" s="103"/>
      <c r="M1799" s="103"/>
      <c r="N1799" s="103"/>
      <c r="O1799" s="103"/>
      <c r="P1799" s="103"/>
      <c r="Q1799" s="103"/>
      <c r="R1799" s="103"/>
      <c r="S1799" s="103"/>
    </row>
    <row r="1800" spans="1:19" ht="15" x14ac:dyDescent="0.25">
      <c r="A1800" s="960"/>
      <c r="B1800" s="961"/>
      <c r="C1800" s="961"/>
      <c r="D1800" s="961"/>
      <c r="E1800" s="961"/>
      <c r="F1800" s="961"/>
      <c r="G1800" s="961"/>
      <c r="H1800" s="961"/>
      <c r="I1800" s="961"/>
      <c r="J1800" s="103"/>
      <c r="K1800" s="103"/>
      <c r="L1800" s="103"/>
      <c r="M1800" s="103"/>
      <c r="N1800" s="103"/>
      <c r="O1800" s="103"/>
      <c r="P1800" s="103"/>
      <c r="Q1800" s="103"/>
      <c r="R1800" s="103"/>
      <c r="S1800" s="103"/>
    </row>
    <row r="1801" spans="1:19" ht="15" x14ac:dyDescent="0.25">
      <c r="A1801" s="962"/>
      <c r="B1801" s="963"/>
      <c r="C1801" s="963"/>
      <c r="D1801" s="963"/>
      <c r="E1801" s="963"/>
      <c r="F1801" s="963"/>
      <c r="G1801" s="963"/>
      <c r="H1801" s="963"/>
      <c r="I1801" s="963"/>
      <c r="J1801" s="103"/>
      <c r="K1801" s="103"/>
      <c r="L1801" s="103"/>
      <c r="M1801" s="103"/>
      <c r="N1801" s="103"/>
      <c r="O1801" s="103"/>
      <c r="P1801" s="103"/>
      <c r="Q1801" s="103"/>
      <c r="R1801" s="103"/>
      <c r="S1801" s="103"/>
    </row>
    <row r="1802" spans="1:19" ht="15" x14ac:dyDescent="0.25">
      <c r="A1802" s="966" t="s">
        <v>6406</v>
      </c>
      <c r="B1802" s="959"/>
      <c r="C1802" s="959"/>
      <c r="D1802" s="959"/>
      <c r="E1802" s="959"/>
      <c r="F1802" s="959"/>
      <c r="G1802" s="959"/>
      <c r="H1802" s="959"/>
      <c r="I1802" s="959"/>
      <c r="J1802" s="103"/>
      <c r="K1802" s="103"/>
      <c r="L1802" s="103"/>
      <c r="M1802" s="103"/>
      <c r="N1802" s="103"/>
      <c r="O1802" s="103"/>
      <c r="P1802" s="103"/>
      <c r="Q1802" s="103"/>
      <c r="R1802" s="103"/>
      <c r="S1802" s="103"/>
    </row>
    <row r="1803" spans="1:19" ht="15" x14ac:dyDescent="0.25">
      <c r="A1803" s="960"/>
      <c r="B1803" s="961"/>
      <c r="C1803" s="961"/>
      <c r="D1803" s="961"/>
      <c r="E1803" s="961"/>
      <c r="F1803" s="961"/>
      <c r="G1803" s="961"/>
      <c r="H1803" s="961"/>
      <c r="I1803" s="961"/>
      <c r="J1803" s="103"/>
      <c r="K1803" s="103"/>
      <c r="L1803" s="103"/>
      <c r="M1803" s="103"/>
      <c r="N1803" s="103"/>
      <c r="O1803" s="103"/>
      <c r="P1803" s="103"/>
      <c r="Q1803" s="103"/>
      <c r="R1803" s="103"/>
      <c r="S1803" s="103"/>
    </row>
    <row r="1804" spans="1:19" ht="15" x14ac:dyDescent="0.25">
      <c r="A1804" s="962"/>
      <c r="B1804" s="963"/>
      <c r="C1804" s="963"/>
      <c r="D1804" s="963"/>
      <c r="E1804" s="963"/>
      <c r="F1804" s="963"/>
      <c r="G1804" s="963"/>
      <c r="H1804" s="963"/>
      <c r="I1804" s="963"/>
      <c r="J1804" s="103"/>
      <c r="K1804" s="103"/>
      <c r="L1804" s="103"/>
      <c r="M1804" s="103"/>
      <c r="N1804" s="103"/>
      <c r="O1804" s="103"/>
      <c r="P1804" s="103"/>
      <c r="Q1804" s="103"/>
      <c r="R1804" s="103"/>
      <c r="S1804" s="103"/>
    </row>
    <row r="1805" spans="1:19" ht="15" x14ac:dyDescent="0.25">
      <c r="A1805" s="956" t="s">
        <v>6407</v>
      </c>
      <c r="B1805" s="957"/>
      <c r="C1805" s="957"/>
      <c r="D1805" s="957"/>
      <c r="E1805" s="957"/>
      <c r="F1805" s="957"/>
      <c r="G1805" s="957"/>
      <c r="H1805" s="957"/>
      <c r="I1805" s="957"/>
      <c r="J1805" s="103"/>
      <c r="K1805" s="103"/>
      <c r="L1805" s="103"/>
      <c r="M1805" s="103"/>
      <c r="N1805" s="103"/>
      <c r="O1805" s="103"/>
      <c r="P1805" s="103"/>
      <c r="Q1805" s="103"/>
      <c r="R1805" s="103"/>
      <c r="S1805" s="103"/>
    </row>
    <row r="1806" spans="1:19" ht="15" x14ac:dyDescent="0.25">
      <c r="A1806" s="956" t="s">
        <v>6408</v>
      </c>
      <c r="B1806" s="957"/>
      <c r="C1806" s="957"/>
      <c r="D1806" s="957"/>
      <c r="E1806" s="957"/>
      <c r="F1806" s="957"/>
      <c r="G1806" s="957"/>
      <c r="H1806" s="957"/>
      <c r="I1806" s="957"/>
      <c r="J1806" s="103"/>
      <c r="K1806" s="103"/>
      <c r="L1806" s="103"/>
      <c r="M1806" s="103"/>
      <c r="N1806" s="103"/>
      <c r="O1806" s="103"/>
      <c r="P1806" s="103"/>
      <c r="Q1806" s="103"/>
      <c r="R1806" s="103"/>
      <c r="S1806" s="103"/>
    </row>
    <row r="1807" spans="1:19" ht="54" x14ac:dyDescent="0.25">
      <c r="A1807" s="351"/>
      <c r="B1807" s="650" t="s">
        <v>3589</v>
      </c>
      <c r="C1807" s="315"/>
      <c r="D1807" s="315"/>
      <c r="E1807" s="315"/>
      <c r="F1807" s="315"/>
      <c r="G1807" s="315"/>
      <c r="H1807" s="315"/>
      <c r="I1807" s="315"/>
      <c r="J1807" s="315"/>
      <c r="K1807" s="103"/>
      <c r="L1807" s="103"/>
      <c r="M1807" s="103"/>
      <c r="N1807" s="103"/>
      <c r="O1807" s="103"/>
      <c r="P1807" s="103"/>
      <c r="Q1807" s="103"/>
      <c r="R1807" s="103"/>
      <c r="S1807" s="103"/>
    </row>
    <row r="1808" spans="1:19" ht="15.75" x14ac:dyDescent="0.25">
      <c r="A1808" s="351"/>
      <c r="B1808" s="650" t="s">
        <v>3590</v>
      </c>
      <c r="C1808" s="315"/>
      <c r="D1808" s="315"/>
      <c r="E1808" s="315"/>
      <c r="F1808" s="315"/>
      <c r="G1808" s="315"/>
      <c r="H1808" s="315"/>
      <c r="I1808" s="315"/>
      <c r="J1808" s="315"/>
      <c r="K1808" s="103"/>
      <c r="L1808" s="103"/>
      <c r="M1808" s="103"/>
      <c r="N1808" s="103"/>
      <c r="O1808" s="103"/>
      <c r="P1808" s="103"/>
      <c r="Q1808" s="103"/>
      <c r="R1808" s="103"/>
      <c r="S1808" s="103"/>
    </row>
    <row r="1809" spans="1:19" ht="15.75" x14ac:dyDescent="0.25">
      <c r="A1809" s="351"/>
      <c r="B1809" s="650" t="s">
        <v>3591</v>
      </c>
      <c r="C1809" s="315"/>
      <c r="D1809" s="315"/>
      <c r="E1809" s="315"/>
      <c r="F1809" s="315"/>
      <c r="G1809" s="315"/>
      <c r="H1809" s="315"/>
      <c r="I1809" s="315"/>
      <c r="J1809" s="315"/>
      <c r="K1809" s="103"/>
      <c r="L1809" s="103"/>
      <c r="M1809" s="103"/>
      <c r="N1809" s="103"/>
      <c r="O1809" s="103"/>
      <c r="P1809" s="103"/>
      <c r="Q1809" s="103"/>
      <c r="R1809" s="103"/>
      <c r="S1809" s="103"/>
    </row>
    <row r="1810" spans="1:19" ht="15.75" x14ac:dyDescent="0.25">
      <c r="A1810" s="351"/>
      <c r="B1810" s="650" t="s">
        <v>3592</v>
      </c>
      <c r="C1810" s="315"/>
      <c r="D1810" s="315"/>
      <c r="E1810" s="315"/>
      <c r="F1810" s="315"/>
      <c r="G1810" s="315"/>
      <c r="H1810" s="315"/>
      <c r="I1810" s="315"/>
      <c r="J1810" s="315"/>
      <c r="K1810" s="103"/>
      <c r="L1810" s="103"/>
      <c r="M1810" s="103"/>
      <c r="N1810" s="103"/>
      <c r="O1810" s="103"/>
      <c r="P1810" s="103"/>
      <c r="Q1810" s="103"/>
      <c r="R1810" s="103"/>
      <c r="S1810" s="103"/>
    </row>
    <row r="1811" spans="1:19" ht="15.75" x14ac:dyDescent="0.25">
      <c r="A1811" s="351"/>
      <c r="B1811" s="650" t="s">
        <v>3593</v>
      </c>
      <c r="C1811" s="315"/>
      <c r="D1811" s="315"/>
      <c r="E1811" s="315"/>
      <c r="F1811" s="315"/>
      <c r="G1811" s="315"/>
      <c r="H1811" s="315"/>
      <c r="I1811" s="315"/>
      <c r="J1811" s="315"/>
      <c r="K1811" s="103"/>
      <c r="L1811" s="103"/>
      <c r="M1811" s="103"/>
      <c r="N1811" s="103"/>
      <c r="O1811" s="103"/>
      <c r="P1811" s="103"/>
      <c r="Q1811" s="103"/>
      <c r="R1811" s="103"/>
      <c r="S1811" s="103"/>
    </row>
    <row r="1812" spans="1:19" ht="27" x14ac:dyDescent="0.25">
      <c r="A1812" s="351"/>
      <c r="B1812" s="650" t="s">
        <v>3594</v>
      </c>
      <c r="C1812" s="315"/>
      <c r="D1812" s="315"/>
      <c r="E1812" s="315"/>
      <c r="F1812" s="315"/>
      <c r="G1812" s="315"/>
      <c r="H1812" s="315"/>
      <c r="I1812" s="315"/>
      <c r="J1812" s="315"/>
      <c r="K1812" s="103"/>
      <c r="L1812" s="103"/>
      <c r="M1812" s="103"/>
      <c r="N1812" s="103"/>
      <c r="O1812" s="103"/>
      <c r="P1812" s="103"/>
      <c r="Q1812" s="103"/>
      <c r="R1812" s="103"/>
      <c r="S1812" s="103"/>
    </row>
    <row r="1813" spans="1:19" ht="15" x14ac:dyDescent="0.25">
      <c r="A1813" s="958" t="s">
        <v>6409</v>
      </c>
      <c r="B1813" s="959"/>
      <c r="C1813" s="959"/>
      <c r="D1813" s="959"/>
      <c r="E1813" s="959"/>
      <c r="F1813" s="959"/>
      <c r="G1813" s="959"/>
      <c r="H1813" s="959"/>
      <c r="I1813" s="959"/>
      <c r="J1813" s="103"/>
      <c r="K1813" s="103"/>
      <c r="L1813" s="103"/>
      <c r="M1813" s="103"/>
      <c r="N1813" s="103"/>
      <c r="O1813" s="103"/>
      <c r="P1813" s="103"/>
      <c r="Q1813" s="103"/>
      <c r="R1813" s="103"/>
      <c r="S1813" s="103"/>
    </row>
    <row r="1814" spans="1:19" ht="15" x14ac:dyDescent="0.25">
      <c r="A1814" s="960"/>
      <c r="B1814" s="961"/>
      <c r="C1814" s="961"/>
      <c r="D1814" s="961"/>
      <c r="E1814" s="961"/>
      <c r="F1814" s="961"/>
      <c r="G1814" s="961"/>
      <c r="H1814" s="961"/>
      <c r="I1814" s="961"/>
      <c r="J1814" s="103"/>
      <c r="K1814" s="103"/>
      <c r="L1814" s="103"/>
      <c r="M1814" s="103"/>
      <c r="N1814" s="103"/>
      <c r="O1814" s="103"/>
      <c r="P1814" s="103"/>
      <c r="Q1814" s="103"/>
      <c r="R1814" s="103"/>
      <c r="S1814" s="103"/>
    </row>
    <row r="1815" spans="1:19" ht="15" x14ac:dyDescent="0.25">
      <c r="A1815" s="960"/>
      <c r="B1815" s="961"/>
      <c r="C1815" s="961"/>
      <c r="D1815" s="961"/>
      <c r="E1815" s="961"/>
      <c r="F1815" s="961"/>
      <c r="G1815" s="961"/>
      <c r="H1815" s="961"/>
      <c r="I1815" s="961"/>
      <c r="J1815" s="103"/>
      <c r="K1815" s="103"/>
      <c r="L1815" s="103"/>
      <c r="M1815" s="103"/>
      <c r="N1815" s="103"/>
      <c r="O1815" s="103"/>
      <c r="P1815" s="103"/>
      <c r="Q1815" s="103"/>
      <c r="R1815" s="103"/>
      <c r="S1815" s="103"/>
    </row>
    <row r="1816" spans="1:19" ht="15" x14ac:dyDescent="0.25">
      <c r="A1816" s="960"/>
      <c r="B1816" s="961"/>
      <c r="C1816" s="961"/>
      <c r="D1816" s="961"/>
      <c r="E1816" s="961"/>
      <c r="F1816" s="961"/>
      <c r="G1816" s="961"/>
      <c r="H1816" s="961"/>
      <c r="I1816" s="961"/>
      <c r="J1816" s="103"/>
      <c r="K1816" s="103"/>
      <c r="L1816" s="103"/>
      <c r="M1816" s="103"/>
      <c r="N1816" s="103"/>
      <c r="O1816" s="103"/>
      <c r="P1816" s="103"/>
      <c r="Q1816" s="103"/>
      <c r="R1816" s="103"/>
      <c r="S1816" s="103"/>
    </row>
    <row r="1817" spans="1:19" ht="15" x14ac:dyDescent="0.25">
      <c r="A1817" s="960"/>
      <c r="B1817" s="961"/>
      <c r="C1817" s="961"/>
      <c r="D1817" s="961"/>
      <c r="E1817" s="961"/>
      <c r="F1817" s="961"/>
      <c r="G1817" s="961"/>
      <c r="H1817" s="961"/>
      <c r="I1817" s="961"/>
      <c r="J1817" s="103"/>
      <c r="K1817" s="103"/>
      <c r="L1817" s="103"/>
      <c r="M1817" s="103"/>
      <c r="N1817" s="103"/>
      <c r="O1817" s="103"/>
      <c r="P1817" s="103"/>
      <c r="Q1817" s="103"/>
      <c r="R1817" s="103"/>
      <c r="S1817" s="103"/>
    </row>
    <row r="1818" spans="1:19" ht="15" x14ac:dyDescent="0.25">
      <c r="A1818" s="960"/>
      <c r="B1818" s="961"/>
      <c r="C1818" s="961"/>
      <c r="D1818" s="961"/>
      <c r="E1818" s="961"/>
      <c r="F1818" s="961"/>
      <c r="G1818" s="961"/>
      <c r="H1818" s="961"/>
      <c r="I1818" s="961"/>
      <c r="J1818" s="103"/>
      <c r="K1818" s="103"/>
      <c r="L1818" s="103"/>
      <c r="M1818" s="103"/>
      <c r="N1818" s="103"/>
      <c r="O1818" s="103"/>
      <c r="P1818" s="103"/>
      <c r="Q1818" s="103"/>
      <c r="R1818" s="103"/>
      <c r="S1818" s="103"/>
    </row>
    <row r="1819" spans="1:19" ht="15" x14ac:dyDescent="0.25">
      <c r="A1819" s="960"/>
      <c r="B1819" s="961"/>
      <c r="C1819" s="961"/>
      <c r="D1819" s="961"/>
      <c r="E1819" s="961"/>
      <c r="F1819" s="961"/>
      <c r="G1819" s="961"/>
      <c r="H1819" s="961"/>
      <c r="I1819" s="961"/>
      <c r="J1819" s="103"/>
      <c r="K1819" s="103"/>
      <c r="L1819" s="103"/>
      <c r="M1819" s="103"/>
      <c r="N1819" s="103"/>
      <c r="O1819" s="103"/>
      <c r="P1819" s="103"/>
      <c r="Q1819" s="103"/>
      <c r="R1819" s="103"/>
      <c r="S1819" s="103"/>
    </row>
    <row r="1820" spans="1:19" ht="15" x14ac:dyDescent="0.25">
      <c r="A1820" s="960"/>
      <c r="B1820" s="961"/>
      <c r="C1820" s="961"/>
      <c r="D1820" s="961"/>
      <c r="E1820" s="961"/>
      <c r="F1820" s="961"/>
      <c r="G1820" s="961"/>
      <c r="H1820" s="961"/>
      <c r="I1820" s="961"/>
      <c r="J1820" s="103"/>
      <c r="K1820" s="103"/>
      <c r="L1820" s="103"/>
      <c r="M1820" s="103"/>
      <c r="N1820" s="103"/>
      <c r="O1820" s="103"/>
      <c r="P1820" s="103"/>
      <c r="Q1820" s="103"/>
      <c r="R1820" s="103"/>
      <c r="S1820" s="103"/>
    </row>
    <row r="1821" spans="1:19" ht="15" x14ac:dyDescent="0.25">
      <c r="A1821" s="962"/>
      <c r="B1821" s="963"/>
      <c r="C1821" s="963"/>
      <c r="D1821" s="963"/>
      <c r="E1821" s="963"/>
      <c r="F1821" s="963"/>
      <c r="G1821" s="963"/>
      <c r="H1821" s="963"/>
      <c r="I1821" s="963"/>
      <c r="J1821" s="103"/>
      <c r="K1821" s="103"/>
      <c r="L1821" s="103"/>
      <c r="M1821" s="103"/>
      <c r="N1821" s="103"/>
      <c r="O1821" s="103"/>
      <c r="P1821" s="103"/>
      <c r="Q1821" s="103"/>
      <c r="R1821" s="103"/>
      <c r="S1821" s="103"/>
    </row>
    <row r="1822" spans="1:19" ht="15" x14ac:dyDescent="0.25">
      <c r="A1822" s="964" t="s">
        <v>6410</v>
      </c>
      <c r="B1822" s="959"/>
      <c r="C1822" s="959"/>
      <c r="D1822" s="959"/>
      <c r="E1822" s="959"/>
      <c r="F1822" s="959"/>
      <c r="G1822" s="959"/>
      <c r="H1822" s="959"/>
      <c r="I1822" s="959"/>
      <c r="J1822" s="103"/>
      <c r="K1822" s="103"/>
      <c r="L1822" s="103"/>
      <c r="M1822" s="103"/>
      <c r="N1822" s="103"/>
      <c r="O1822" s="103"/>
      <c r="P1822" s="103"/>
      <c r="Q1822" s="103"/>
      <c r="R1822" s="103"/>
      <c r="S1822" s="103"/>
    </row>
    <row r="1823" spans="1:19" ht="15" x14ac:dyDescent="0.25">
      <c r="A1823" s="960"/>
      <c r="B1823" s="961"/>
      <c r="C1823" s="961"/>
      <c r="D1823" s="961"/>
      <c r="E1823" s="961"/>
      <c r="F1823" s="961"/>
      <c r="G1823" s="961"/>
      <c r="H1823" s="961"/>
      <c r="I1823" s="961"/>
      <c r="J1823" s="103"/>
      <c r="K1823" s="103"/>
      <c r="L1823" s="103"/>
      <c r="M1823" s="103"/>
      <c r="N1823" s="103"/>
      <c r="O1823" s="103"/>
      <c r="P1823" s="103"/>
      <c r="Q1823" s="103"/>
      <c r="R1823" s="103"/>
      <c r="S1823" s="103"/>
    </row>
    <row r="1824" spans="1:19" ht="15" x14ac:dyDescent="0.25">
      <c r="A1824" s="960"/>
      <c r="B1824" s="961"/>
      <c r="C1824" s="961"/>
      <c r="D1824" s="961"/>
      <c r="E1824" s="961"/>
      <c r="F1824" s="961"/>
      <c r="G1824" s="961"/>
      <c r="H1824" s="961"/>
      <c r="I1824" s="961"/>
      <c r="J1824" s="103"/>
      <c r="K1824" s="103"/>
      <c r="L1824" s="103"/>
      <c r="M1824" s="103"/>
      <c r="N1824" s="103"/>
      <c r="O1824" s="103"/>
      <c r="P1824" s="103"/>
      <c r="Q1824" s="103"/>
      <c r="R1824" s="103"/>
      <c r="S1824" s="103"/>
    </row>
    <row r="1825" spans="1:19" ht="15" x14ac:dyDescent="0.25">
      <c r="A1825" s="960"/>
      <c r="B1825" s="961"/>
      <c r="C1825" s="961"/>
      <c r="D1825" s="961"/>
      <c r="E1825" s="961"/>
      <c r="F1825" s="961"/>
      <c r="G1825" s="961"/>
      <c r="H1825" s="961"/>
      <c r="I1825" s="961"/>
      <c r="J1825" s="103"/>
      <c r="K1825" s="103"/>
      <c r="L1825" s="103"/>
      <c r="M1825" s="103"/>
      <c r="N1825" s="103"/>
      <c r="O1825" s="103"/>
      <c r="P1825" s="103"/>
      <c r="Q1825" s="103"/>
      <c r="R1825" s="103"/>
      <c r="S1825" s="103"/>
    </row>
    <row r="1826" spans="1:19" ht="15" x14ac:dyDescent="0.25">
      <c r="A1826" s="960"/>
      <c r="B1826" s="961"/>
      <c r="C1826" s="961"/>
      <c r="D1826" s="961"/>
      <c r="E1826" s="961"/>
      <c r="F1826" s="961"/>
      <c r="G1826" s="961"/>
      <c r="H1826" s="961"/>
      <c r="I1826" s="961"/>
      <c r="J1826" s="103"/>
      <c r="K1826" s="103"/>
      <c r="L1826" s="103"/>
      <c r="M1826" s="103"/>
      <c r="N1826" s="103"/>
      <c r="O1826" s="103"/>
      <c r="P1826" s="103"/>
      <c r="Q1826" s="103"/>
      <c r="R1826" s="103"/>
      <c r="S1826" s="103"/>
    </row>
    <row r="1827" spans="1:19" ht="15" x14ac:dyDescent="0.25">
      <c r="A1827" s="960"/>
      <c r="B1827" s="961"/>
      <c r="C1827" s="961"/>
      <c r="D1827" s="961"/>
      <c r="E1827" s="961"/>
      <c r="F1827" s="961"/>
      <c r="G1827" s="961"/>
      <c r="H1827" s="961"/>
      <c r="I1827" s="961"/>
      <c r="J1827" s="103"/>
      <c r="K1827" s="103"/>
      <c r="L1827" s="103"/>
      <c r="M1827" s="103"/>
      <c r="N1827" s="103"/>
      <c r="O1827" s="103"/>
      <c r="P1827" s="103"/>
      <c r="Q1827" s="103"/>
      <c r="R1827" s="103"/>
      <c r="S1827" s="103"/>
    </row>
    <row r="1828" spans="1:19" ht="15" x14ac:dyDescent="0.25">
      <c r="A1828" s="962"/>
      <c r="B1828" s="963"/>
      <c r="C1828" s="963"/>
      <c r="D1828" s="963"/>
      <c r="E1828" s="963"/>
      <c r="F1828" s="963"/>
      <c r="G1828" s="963"/>
      <c r="H1828" s="963"/>
      <c r="I1828" s="963"/>
      <c r="J1828" s="103"/>
      <c r="K1828" s="103"/>
      <c r="L1828" s="103"/>
      <c r="M1828" s="103"/>
      <c r="N1828" s="103"/>
      <c r="O1828" s="103"/>
      <c r="P1828" s="103"/>
      <c r="Q1828" s="103"/>
      <c r="R1828" s="103"/>
      <c r="S1828" s="103"/>
    </row>
    <row r="1829" spans="1:19" ht="15" x14ac:dyDescent="0.25">
      <c r="A1829" s="965" t="s">
        <v>6411</v>
      </c>
      <c r="B1829" s="959"/>
      <c r="C1829" s="959"/>
      <c r="D1829" s="959"/>
      <c r="E1829" s="959"/>
      <c r="F1829" s="959"/>
      <c r="G1829" s="959"/>
      <c r="H1829" s="959"/>
      <c r="I1829" s="959"/>
      <c r="J1829" s="103"/>
      <c r="K1829" s="103"/>
      <c r="L1829" s="103"/>
      <c r="M1829" s="103"/>
      <c r="N1829" s="103"/>
      <c r="O1829" s="103"/>
      <c r="P1829" s="103"/>
      <c r="Q1829" s="103"/>
      <c r="R1829" s="103"/>
      <c r="S1829" s="103"/>
    </row>
    <row r="1830" spans="1:19" ht="15" x14ac:dyDescent="0.25">
      <c r="A1830" s="960"/>
      <c r="B1830" s="961"/>
      <c r="C1830" s="961"/>
      <c r="D1830" s="961"/>
      <c r="E1830" s="961"/>
      <c r="F1830" s="961"/>
      <c r="G1830" s="961"/>
      <c r="H1830" s="961"/>
      <c r="I1830" s="961"/>
      <c r="J1830" s="103"/>
      <c r="K1830" s="103"/>
      <c r="L1830" s="103"/>
      <c r="M1830" s="103"/>
      <c r="N1830" s="103"/>
      <c r="O1830" s="103"/>
      <c r="P1830" s="103"/>
      <c r="Q1830" s="103"/>
      <c r="R1830" s="103"/>
      <c r="S1830" s="103"/>
    </row>
    <row r="1831" spans="1:19" ht="15" x14ac:dyDescent="0.25">
      <c r="A1831" s="960"/>
      <c r="B1831" s="961"/>
      <c r="C1831" s="961"/>
      <c r="D1831" s="961"/>
      <c r="E1831" s="961"/>
      <c r="F1831" s="961"/>
      <c r="G1831" s="961"/>
      <c r="H1831" s="961"/>
      <c r="I1831" s="961"/>
      <c r="J1831" s="103"/>
      <c r="K1831" s="103"/>
      <c r="L1831" s="103"/>
      <c r="M1831" s="103"/>
      <c r="N1831" s="103"/>
      <c r="O1831" s="103"/>
      <c r="P1831" s="103"/>
      <c r="Q1831" s="103"/>
      <c r="R1831" s="103"/>
      <c r="S1831" s="103"/>
    </row>
    <row r="1832" spans="1:19" ht="15" x14ac:dyDescent="0.25">
      <c r="A1832" s="960"/>
      <c r="B1832" s="961"/>
      <c r="C1832" s="961"/>
      <c r="D1832" s="961"/>
      <c r="E1832" s="961"/>
      <c r="F1832" s="961"/>
      <c r="G1832" s="961"/>
      <c r="H1832" s="961"/>
      <c r="I1832" s="961"/>
      <c r="J1832" s="103"/>
      <c r="K1832" s="103"/>
      <c r="L1832" s="103"/>
      <c r="M1832" s="103"/>
      <c r="N1832" s="103"/>
      <c r="O1832" s="103"/>
      <c r="P1832" s="103"/>
      <c r="Q1832" s="103"/>
      <c r="R1832" s="103"/>
      <c r="S1832" s="103"/>
    </row>
    <row r="1833" spans="1:19" ht="15" x14ac:dyDescent="0.25">
      <c r="A1833" s="960"/>
      <c r="B1833" s="961"/>
      <c r="C1833" s="961"/>
      <c r="D1833" s="961"/>
      <c r="E1833" s="961"/>
      <c r="F1833" s="961"/>
      <c r="G1833" s="961"/>
      <c r="H1833" s="961"/>
      <c r="I1833" s="961"/>
      <c r="J1833" s="103"/>
      <c r="K1833" s="103"/>
      <c r="L1833" s="103"/>
      <c r="M1833" s="103"/>
      <c r="N1833" s="103"/>
      <c r="O1833" s="103"/>
      <c r="P1833" s="103"/>
      <c r="Q1833" s="103"/>
      <c r="R1833" s="103"/>
      <c r="S1833" s="103"/>
    </row>
    <row r="1834" spans="1:19" ht="15" x14ac:dyDescent="0.25">
      <c r="A1834" s="960"/>
      <c r="B1834" s="961"/>
      <c r="C1834" s="961"/>
      <c r="D1834" s="961"/>
      <c r="E1834" s="961"/>
      <c r="F1834" s="961"/>
      <c r="G1834" s="961"/>
      <c r="H1834" s="961"/>
      <c r="I1834" s="961"/>
      <c r="J1834" s="103"/>
      <c r="K1834" s="103"/>
      <c r="L1834" s="103"/>
      <c r="M1834" s="103"/>
      <c r="N1834" s="103"/>
      <c r="O1834" s="103"/>
      <c r="P1834" s="103"/>
      <c r="Q1834" s="103"/>
      <c r="R1834" s="103"/>
      <c r="S1834" s="103"/>
    </row>
    <row r="1835" spans="1:19" ht="15" x14ac:dyDescent="0.25">
      <c r="A1835" s="960"/>
      <c r="B1835" s="961"/>
      <c r="C1835" s="961"/>
      <c r="D1835" s="961"/>
      <c r="E1835" s="961"/>
      <c r="F1835" s="961"/>
      <c r="G1835" s="961"/>
      <c r="H1835" s="961"/>
      <c r="I1835" s="961"/>
      <c r="J1835" s="103"/>
      <c r="K1835" s="103"/>
      <c r="L1835" s="103"/>
      <c r="M1835" s="103"/>
      <c r="N1835" s="103"/>
      <c r="O1835" s="103"/>
      <c r="P1835" s="103"/>
      <c r="Q1835" s="103"/>
      <c r="R1835" s="103"/>
      <c r="S1835" s="103"/>
    </row>
    <row r="1836" spans="1:19" ht="15" x14ac:dyDescent="0.25">
      <c r="A1836" s="960"/>
      <c r="B1836" s="961"/>
      <c r="C1836" s="961"/>
      <c r="D1836" s="961"/>
      <c r="E1836" s="961"/>
      <c r="F1836" s="961"/>
      <c r="G1836" s="961"/>
      <c r="H1836" s="961"/>
      <c r="I1836" s="961"/>
      <c r="J1836" s="103"/>
      <c r="K1836" s="103"/>
      <c r="L1836" s="103"/>
      <c r="M1836" s="103"/>
      <c r="N1836" s="103"/>
      <c r="O1836" s="103"/>
      <c r="P1836" s="103"/>
      <c r="Q1836" s="103"/>
      <c r="R1836" s="103"/>
      <c r="S1836" s="103"/>
    </row>
    <row r="1837" spans="1:19" ht="15" x14ac:dyDescent="0.25">
      <c r="A1837" s="960"/>
      <c r="B1837" s="961"/>
      <c r="C1837" s="961"/>
      <c r="D1837" s="961"/>
      <c r="E1837" s="961"/>
      <c r="F1837" s="961"/>
      <c r="G1837" s="961"/>
      <c r="H1837" s="961"/>
      <c r="I1837" s="961"/>
      <c r="J1837" s="103"/>
      <c r="K1837" s="103"/>
      <c r="L1837" s="103"/>
      <c r="M1837" s="103"/>
      <c r="N1837" s="103"/>
      <c r="O1837" s="103"/>
      <c r="P1837" s="103"/>
      <c r="Q1837" s="103"/>
      <c r="R1837" s="103"/>
      <c r="S1837" s="103"/>
    </row>
    <row r="1838" spans="1:19" ht="15" x14ac:dyDescent="0.25">
      <c r="A1838" s="960"/>
      <c r="B1838" s="961"/>
      <c r="C1838" s="961"/>
      <c r="D1838" s="961"/>
      <c r="E1838" s="961"/>
      <c r="F1838" s="961"/>
      <c r="G1838" s="961"/>
      <c r="H1838" s="961"/>
      <c r="I1838" s="961"/>
      <c r="J1838" s="103"/>
      <c r="K1838" s="103"/>
      <c r="L1838" s="103"/>
      <c r="M1838" s="103"/>
      <c r="N1838" s="103"/>
      <c r="O1838" s="103"/>
      <c r="P1838" s="103"/>
      <c r="Q1838" s="103"/>
      <c r="R1838" s="103"/>
      <c r="S1838" s="103"/>
    </row>
    <row r="1839" spans="1:19" ht="15" x14ac:dyDescent="0.25">
      <c r="A1839" s="960"/>
      <c r="B1839" s="961"/>
      <c r="C1839" s="961"/>
      <c r="D1839" s="961"/>
      <c r="E1839" s="961"/>
      <c r="F1839" s="961"/>
      <c r="G1839" s="961"/>
      <c r="H1839" s="961"/>
      <c r="I1839" s="961"/>
      <c r="J1839" s="103"/>
      <c r="K1839" s="103"/>
      <c r="L1839" s="103"/>
      <c r="M1839" s="103"/>
      <c r="N1839" s="103"/>
      <c r="O1839" s="103"/>
      <c r="P1839" s="103"/>
      <c r="Q1839" s="103"/>
      <c r="R1839" s="103"/>
      <c r="S1839" s="103"/>
    </row>
    <row r="1840" spans="1:19" ht="15" x14ac:dyDescent="0.25">
      <c r="A1840" s="960"/>
      <c r="B1840" s="961"/>
      <c r="C1840" s="961"/>
      <c r="D1840" s="961"/>
      <c r="E1840" s="961"/>
      <c r="F1840" s="961"/>
      <c r="G1840" s="961"/>
      <c r="H1840" s="961"/>
      <c r="I1840" s="961"/>
      <c r="J1840" s="103"/>
      <c r="K1840" s="103"/>
      <c r="L1840" s="103"/>
      <c r="M1840" s="103"/>
      <c r="N1840" s="103"/>
      <c r="O1840" s="103"/>
      <c r="P1840" s="103"/>
      <c r="Q1840" s="103"/>
      <c r="R1840" s="103"/>
      <c r="S1840" s="103"/>
    </row>
    <row r="1841" spans="1:19" ht="15" x14ac:dyDescent="0.25">
      <c r="A1841" s="960"/>
      <c r="B1841" s="961"/>
      <c r="C1841" s="961"/>
      <c r="D1841" s="961"/>
      <c r="E1841" s="961"/>
      <c r="F1841" s="961"/>
      <c r="G1841" s="961"/>
      <c r="H1841" s="961"/>
      <c r="I1841" s="961"/>
      <c r="J1841" s="103"/>
      <c r="K1841" s="103"/>
      <c r="L1841" s="103"/>
      <c r="M1841" s="103"/>
      <c r="N1841" s="103"/>
      <c r="O1841" s="103"/>
      <c r="P1841" s="103"/>
      <c r="Q1841" s="103"/>
      <c r="R1841" s="103"/>
      <c r="S1841" s="103"/>
    </row>
    <row r="1842" spans="1:19" ht="15" x14ac:dyDescent="0.25">
      <c r="A1842" s="960"/>
      <c r="B1842" s="961"/>
      <c r="C1842" s="961"/>
      <c r="D1842" s="961"/>
      <c r="E1842" s="961"/>
      <c r="F1842" s="961"/>
      <c r="G1842" s="961"/>
      <c r="H1842" s="961"/>
      <c r="I1842" s="961"/>
      <c r="J1842" s="103"/>
      <c r="K1842" s="103"/>
      <c r="L1842" s="103"/>
      <c r="M1842" s="103"/>
      <c r="N1842" s="103"/>
      <c r="O1842" s="103"/>
      <c r="P1842" s="103"/>
      <c r="Q1842" s="103"/>
      <c r="R1842" s="103"/>
      <c r="S1842" s="103"/>
    </row>
    <row r="1843" spans="1:19" ht="15" x14ac:dyDescent="0.25">
      <c r="A1843" s="960"/>
      <c r="B1843" s="961"/>
      <c r="C1843" s="961"/>
      <c r="D1843" s="961"/>
      <c r="E1843" s="961"/>
      <c r="F1843" s="961"/>
      <c r="G1843" s="961"/>
      <c r="H1843" s="961"/>
      <c r="I1843" s="961"/>
      <c r="J1843" s="103"/>
      <c r="K1843" s="103"/>
      <c r="L1843" s="103"/>
      <c r="M1843" s="103"/>
      <c r="N1843" s="103"/>
      <c r="O1843" s="103"/>
      <c r="P1843" s="103"/>
      <c r="Q1843" s="103"/>
      <c r="R1843" s="103"/>
      <c r="S1843" s="103"/>
    </row>
    <row r="1844" spans="1:19" ht="15" x14ac:dyDescent="0.25">
      <c r="A1844" s="962"/>
      <c r="B1844" s="963"/>
      <c r="C1844" s="963"/>
      <c r="D1844" s="963"/>
      <c r="E1844" s="963"/>
      <c r="F1844" s="963"/>
      <c r="G1844" s="963"/>
      <c r="H1844" s="963"/>
      <c r="I1844" s="963"/>
      <c r="J1844" s="103"/>
      <c r="K1844" s="103"/>
      <c r="L1844" s="103"/>
      <c r="M1844" s="103"/>
      <c r="N1844" s="103"/>
      <c r="O1844" s="103"/>
      <c r="P1844" s="103"/>
      <c r="Q1844" s="103"/>
      <c r="R1844" s="103"/>
      <c r="S1844" s="103"/>
    </row>
    <row r="1845" spans="1:19" ht="15" x14ac:dyDescent="0.25">
      <c r="A1845" s="965" t="s">
        <v>6412</v>
      </c>
      <c r="B1845" s="959"/>
      <c r="C1845" s="959"/>
      <c r="D1845" s="959"/>
      <c r="E1845" s="959"/>
      <c r="F1845" s="959"/>
      <c r="G1845" s="959"/>
      <c r="H1845" s="959"/>
      <c r="I1845" s="959"/>
      <c r="J1845" s="103"/>
      <c r="K1845" s="103"/>
      <c r="L1845" s="103"/>
      <c r="M1845" s="103"/>
      <c r="N1845" s="103"/>
      <c r="O1845" s="103"/>
      <c r="P1845" s="103"/>
      <c r="Q1845" s="103"/>
      <c r="R1845" s="103"/>
      <c r="S1845" s="103"/>
    </row>
    <row r="1846" spans="1:19" ht="15" x14ac:dyDescent="0.25">
      <c r="A1846" s="960"/>
      <c r="B1846" s="961"/>
      <c r="C1846" s="961"/>
      <c r="D1846" s="961"/>
      <c r="E1846" s="961"/>
      <c r="F1846" s="961"/>
      <c r="G1846" s="961"/>
      <c r="H1846" s="961"/>
      <c r="I1846" s="961"/>
      <c r="J1846" s="103"/>
      <c r="K1846" s="103"/>
      <c r="L1846" s="103"/>
      <c r="M1846" s="103"/>
      <c r="N1846" s="103"/>
      <c r="O1846" s="103"/>
      <c r="P1846" s="103"/>
      <c r="Q1846" s="103"/>
      <c r="R1846" s="103"/>
      <c r="S1846" s="103"/>
    </row>
    <row r="1847" spans="1:19" ht="15" x14ac:dyDescent="0.25">
      <c r="A1847" s="960"/>
      <c r="B1847" s="961"/>
      <c r="C1847" s="961"/>
      <c r="D1847" s="961"/>
      <c r="E1847" s="961"/>
      <c r="F1847" s="961"/>
      <c r="G1847" s="961"/>
      <c r="H1847" s="961"/>
      <c r="I1847" s="961"/>
      <c r="J1847" s="103"/>
      <c r="K1847" s="103"/>
      <c r="L1847" s="103"/>
      <c r="M1847" s="103"/>
      <c r="N1847" s="103"/>
      <c r="O1847" s="103"/>
      <c r="P1847" s="103"/>
      <c r="Q1847" s="103"/>
      <c r="R1847" s="103"/>
      <c r="S1847" s="103"/>
    </row>
    <row r="1848" spans="1:19" ht="15" x14ac:dyDescent="0.25">
      <c r="A1848" s="960"/>
      <c r="B1848" s="961"/>
      <c r="C1848" s="961"/>
      <c r="D1848" s="961"/>
      <c r="E1848" s="961"/>
      <c r="F1848" s="961"/>
      <c r="G1848" s="961"/>
      <c r="H1848" s="961"/>
      <c r="I1848" s="961"/>
      <c r="J1848" s="103"/>
      <c r="K1848" s="103"/>
      <c r="L1848" s="103"/>
      <c r="M1848" s="103"/>
      <c r="N1848" s="103"/>
      <c r="O1848" s="103"/>
      <c r="P1848" s="103"/>
      <c r="Q1848" s="103"/>
      <c r="R1848" s="103"/>
      <c r="S1848" s="103"/>
    </row>
    <row r="1849" spans="1:19" ht="15" x14ac:dyDescent="0.25">
      <c r="A1849" s="960"/>
      <c r="B1849" s="961"/>
      <c r="C1849" s="961"/>
      <c r="D1849" s="961"/>
      <c r="E1849" s="961"/>
      <c r="F1849" s="961"/>
      <c r="G1849" s="961"/>
      <c r="H1849" s="961"/>
      <c r="I1849" s="961"/>
      <c r="J1849" s="103"/>
      <c r="K1849" s="103"/>
      <c r="L1849" s="103"/>
      <c r="M1849" s="103"/>
      <c r="N1849" s="103"/>
      <c r="O1849" s="103"/>
      <c r="P1849" s="103"/>
      <c r="Q1849" s="103"/>
      <c r="R1849" s="103"/>
      <c r="S1849" s="103"/>
    </row>
    <row r="1850" spans="1:19" ht="15" x14ac:dyDescent="0.25">
      <c r="A1850" s="960"/>
      <c r="B1850" s="961"/>
      <c r="C1850" s="961"/>
      <c r="D1850" s="961"/>
      <c r="E1850" s="961"/>
      <c r="F1850" s="961"/>
      <c r="G1850" s="961"/>
      <c r="H1850" s="961"/>
      <c r="I1850" s="961"/>
      <c r="J1850" s="103"/>
      <c r="K1850" s="103"/>
      <c r="L1850" s="103"/>
      <c r="M1850" s="103"/>
      <c r="N1850" s="103"/>
      <c r="O1850" s="103"/>
      <c r="P1850" s="103"/>
      <c r="Q1850" s="103"/>
      <c r="R1850" s="103"/>
      <c r="S1850" s="103"/>
    </row>
    <row r="1851" spans="1:19" ht="15" x14ac:dyDescent="0.25">
      <c r="A1851" s="960"/>
      <c r="B1851" s="961"/>
      <c r="C1851" s="961"/>
      <c r="D1851" s="961"/>
      <c r="E1851" s="961"/>
      <c r="F1851" s="961"/>
      <c r="G1851" s="961"/>
      <c r="H1851" s="961"/>
      <c r="I1851" s="961"/>
      <c r="J1851" s="103"/>
      <c r="K1851" s="103"/>
      <c r="L1851" s="103"/>
      <c r="M1851" s="103"/>
      <c r="N1851" s="103"/>
      <c r="O1851" s="103"/>
      <c r="P1851" s="103"/>
      <c r="Q1851" s="103"/>
      <c r="R1851" s="103"/>
      <c r="S1851" s="103"/>
    </row>
    <row r="1852" spans="1:19" ht="15" x14ac:dyDescent="0.25">
      <c r="A1852" s="960"/>
      <c r="B1852" s="961"/>
      <c r="C1852" s="961"/>
      <c r="D1852" s="961"/>
      <c r="E1852" s="961"/>
      <c r="F1852" s="961"/>
      <c r="G1852" s="961"/>
      <c r="H1852" s="961"/>
      <c r="I1852" s="961"/>
      <c r="J1852" s="103"/>
      <c r="K1852" s="103"/>
      <c r="L1852" s="103"/>
      <c r="M1852" s="103"/>
      <c r="N1852" s="103"/>
      <c r="O1852" s="103"/>
      <c r="P1852" s="103"/>
      <c r="Q1852" s="103"/>
      <c r="R1852" s="103"/>
      <c r="S1852" s="103"/>
    </row>
    <row r="1853" spans="1:19" ht="15" x14ac:dyDescent="0.25">
      <c r="A1853" s="960"/>
      <c r="B1853" s="961"/>
      <c r="C1853" s="961"/>
      <c r="D1853" s="961"/>
      <c r="E1853" s="961"/>
      <c r="F1853" s="961"/>
      <c r="G1853" s="961"/>
      <c r="H1853" s="961"/>
      <c r="I1853" s="961"/>
      <c r="J1853" s="103"/>
      <c r="K1853" s="103"/>
      <c r="L1853" s="103"/>
      <c r="M1853" s="103"/>
      <c r="N1853" s="103"/>
      <c r="O1853" s="103"/>
      <c r="P1853" s="103"/>
      <c r="Q1853" s="103"/>
      <c r="R1853" s="103"/>
      <c r="S1853" s="103"/>
    </row>
    <row r="1854" spans="1:19" ht="15" x14ac:dyDescent="0.25">
      <c r="A1854" s="960"/>
      <c r="B1854" s="961"/>
      <c r="C1854" s="961"/>
      <c r="D1854" s="961"/>
      <c r="E1854" s="961"/>
      <c r="F1854" s="961"/>
      <c r="G1854" s="961"/>
      <c r="H1854" s="961"/>
      <c r="I1854" s="961"/>
      <c r="J1854" s="103"/>
      <c r="K1854" s="103"/>
      <c r="L1854" s="103"/>
      <c r="M1854" s="103"/>
      <c r="N1854" s="103"/>
      <c r="O1854" s="103"/>
      <c r="P1854" s="103"/>
      <c r="Q1854" s="103"/>
      <c r="R1854" s="103"/>
      <c r="S1854" s="103"/>
    </row>
    <row r="1855" spans="1:19" ht="15" x14ac:dyDescent="0.25">
      <c r="A1855" s="960"/>
      <c r="B1855" s="961"/>
      <c r="C1855" s="961"/>
      <c r="D1855" s="961"/>
      <c r="E1855" s="961"/>
      <c r="F1855" s="961"/>
      <c r="G1855" s="961"/>
      <c r="H1855" s="961"/>
      <c r="I1855" s="961"/>
      <c r="J1855" s="103"/>
      <c r="K1855" s="103"/>
      <c r="L1855" s="103"/>
      <c r="M1855" s="103"/>
      <c r="N1855" s="103"/>
      <c r="O1855" s="103"/>
      <c r="P1855" s="103"/>
      <c r="Q1855" s="103"/>
      <c r="R1855" s="103"/>
      <c r="S1855" s="103"/>
    </row>
    <row r="1856" spans="1:19" ht="15" x14ac:dyDescent="0.25">
      <c r="A1856" s="960"/>
      <c r="B1856" s="961"/>
      <c r="C1856" s="961"/>
      <c r="D1856" s="961"/>
      <c r="E1856" s="961"/>
      <c r="F1856" s="961"/>
      <c r="G1856" s="961"/>
      <c r="H1856" s="961"/>
      <c r="I1856" s="961"/>
      <c r="J1856" s="103"/>
      <c r="K1856" s="103"/>
      <c r="L1856" s="103"/>
      <c r="M1856" s="103"/>
      <c r="N1856" s="103"/>
      <c r="O1856" s="103"/>
      <c r="P1856" s="103"/>
      <c r="Q1856" s="103"/>
      <c r="R1856" s="103"/>
      <c r="S1856" s="103"/>
    </row>
    <row r="1857" spans="1:19" ht="15" x14ac:dyDescent="0.25">
      <c r="A1857" s="960"/>
      <c r="B1857" s="961"/>
      <c r="C1857" s="961"/>
      <c r="D1857" s="961"/>
      <c r="E1857" s="961"/>
      <c r="F1857" s="961"/>
      <c r="G1857" s="961"/>
      <c r="H1857" s="961"/>
      <c r="I1857" s="961"/>
      <c r="J1857" s="103"/>
      <c r="K1857" s="103"/>
      <c r="L1857" s="103"/>
      <c r="M1857" s="103"/>
      <c r="N1857" s="103"/>
      <c r="O1857" s="103"/>
      <c r="P1857" s="103"/>
      <c r="Q1857" s="103"/>
      <c r="R1857" s="103"/>
      <c r="S1857" s="103"/>
    </row>
    <row r="1858" spans="1:19" ht="15" x14ac:dyDescent="0.25">
      <c r="A1858" s="962"/>
      <c r="B1858" s="963"/>
      <c r="C1858" s="963"/>
      <c r="D1858" s="963"/>
      <c r="E1858" s="963"/>
      <c r="F1858" s="963"/>
      <c r="G1858" s="963"/>
      <c r="H1858" s="963"/>
      <c r="I1858" s="963"/>
      <c r="J1858" s="103"/>
      <c r="K1858" s="103"/>
      <c r="L1858" s="103"/>
      <c r="M1858" s="103"/>
      <c r="N1858" s="103"/>
      <c r="O1858" s="103"/>
      <c r="P1858" s="103"/>
      <c r="Q1858" s="103"/>
      <c r="R1858" s="103"/>
      <c r="S1858" s="103"/>
    </row>
  </sheetData>
  <autoFilter ref="A8:J1858" xr:uid="{00000000-0001-0000-0200-000000000000}">
    <filterColumn colId="1" showButton="0"/>
    <filterColumn colId="3" showButton="0"/>
  </autoFilter>
  <mergeCells count="2900">
    <mergeCell ref="B1253:C1253"/>
    <mergeCell ref="D1253:E1253"/>
    <mergeCell ref="B1254:C1254"/>
    <mergeCell ref="D1254:E1254"/>
    <mergeCell ref="B1266:C1266"/>
    <mergeCell ref="D1266:E1266"/>
    <mergeCell ref="B1267:C1267"/>
    <mergeCell ref="D1267:E1267"/>
    <mergeCell ref="B1268:C1268"/>
    <mergeCell ref="D1268:E1268"/>
    <mergeCell ref="B1269:C1269"/>
    <mergeCell ref="D1269:E1269"/>
    <mergeCell ref="B1270:C1270"/>
    <mergeCell ref="D1270:E1270"/>
    <mergeCell ref="B1271:C1271"/>
    <mergeCell ref="D1271:E1271"/>
    <mergeCell ref="B1272:C1272"/>
    <mergeCell ref="D1272:E1272"/>
    <mergeCell ref="B1259:C1259"/>
    <mergeCell ref="D1259:E1259"/>
    <mergeCell ref="B1260:C1260"/>
    <mergeCell ref="D1260:E1260"/>
    <mergeCell ref="B1261:C1261"/>
    <mergeCell ref="D1261:E1261"/>
    <mergeCell ref="B1262:C1262"/>
    <mergeCell ref="D1262:E1262"/>
    <mergeCell ref="B1263:C1263"/>
    <mergeCell ref="D1263:E1263"/>
    <mergeCell ref="B1257:C1257"/>
    <mergeCell ref="D1257:E1257"/>
    <mergeCell ref="B1258:C1258"/>
    <mergeCell ref="D1258:E1258"/>
    <mergeCell ref="B1029:C1029"/>
    <mergeCell ref="D1029:E1029"/>
    <mergeCell ref="B1220:C1220"/>
    <mergeCell ref="D1220:E1220"/>
    <mergeCell ref="B1221:C1221"/>
    <mergeCell ref="D1221:E1221"/>
    <mergeCell ref="B1227:C1227"/>
    <mergeCell ref="D1227:E1227"/>
    <mergeCell ref="B1228:C1228"/>
    <mergeCell ref="D1228:E1228"/>
    <mergeCell ref="B1230:C1230"/>
    <mergeCell ref="D1230:E1230"/>
    <mergeCell ref="B1231:C1231"/>
    <mergeCell ref="D1231:E1231"/>
    <mergeCell ref="B1255:C1255"/>
    <mergeCell ref="B1256:C1256"/>
    <mergeCell ref="D1255:E1255"/>
    <mergeCell ref="D1256:E1256"/>
    <mergeCell ref="B1247:C1247"/>
    <mergeCell ref="D1247:E1247"/>
    <mergeCell ref="B1248:C1248"/>
    <mergeCell ref="D1248:E1248"/>
    <mergeCell ref="B1249:C1249"/>
    <mergeCell ref="D1249:E1249"/>
    <mergeCell ref="B1250:C1250"/>
    <mergeCell ref="D1250:E1250"/>
    <mergeCell ref="B1252:C1252"/>
    <mergeCell ref="D1252:E1252"/>
    <mergeCell ref="D1037:E1037"/>
    <mergeCell ref="D1038:E1038"/>
    <mergeCell ref="B1052:C1052"/>
    <mergeCell ref="B1054:C1054"/>
    <mergeCell ref="B533:C533"/>
    <mergeCell ref="B534:C534"/>
    <mergeCell ref="B551:C551"/>
    <mergeCell ref="B552:C552"/>
    <mergeCell ref="B553:C553"/>
    <mergeCell ref="B554:C554"/>
    <mergeCell ref="B636:C636"/>
    <mergeCell ref="B637:C637"/>
    <mergeCell ref="D633:E633"/>
    <mergeCell ref="B633:C633"/>
    <mergeCell ref="B634:C634"/>
    <mergeCell ref="B635:C635"/>
    <mergeCell ref="D641:E641"/>
    <mergeCell ref="D642:E642"/>
    <mergeCell ref="D643:E643"/>
    <mergeCell ref="D644:E644"/>
    <mergeCell ref="D645:E645"/>
    <mergeCell ref="B612:C612"/>
    <mergeCell ref="D612:E612"/>
    <mergeCell ref="B613:C613"/>
    <mergeCell ref="D613:E613"/>
    <mergeCell ref="B614:C614"/>
    <mergeCell ref="D614:E614"/>
    <mergeCell ref="B615:C615"/>
    <mergeCell ref="D615:E615"/>
    <mergeCell ref="B616:C616"/>
    <mergeCell ref="D616:E616"/>
    <mergeCell ref="D568:E568"/>
    <mergeCell ref="B547:C547"/>
    <mergeCell ref="B548:C548"/>
    <mergeCell ref="D547:E547"/>
    <mergeCell ref="D548:E548"/>
    <mergeCell ref="D480:E480"/>
    <mergeCell ref="B499:C499"/>
    <mergeCell ref="D499:E499"/>
    <mergeCell ref="B500:C500"/>
    <mergeCell ref="D500:E500"/>
    <mergeCell ref="B501:C501"/>
    <mergeCell ref="D501:E501"/>
    <mergeCell ref="B502:C502"/>
    <mergeCell ref="D502:E502"/>
    <mergeCell ref="B503:C503"/>
    <mergeCell ref="D503:E503"/>
    <mergeCell ref="B505:C505"/>
    <mergeCell ref="D505:E505"/>
    <mergeCell ref="B506:C506"/>
    <mergeCell ref="D506:E506"/>
    <mergeCell ref="B489:C489"/>
    <mergeCell ref="D489:E489"/>
    <mergeCell ref="B491:C491"/>
    <mergeCell ref="D491:E491"/>
    <mergeCell ref="B492:C492"/>
    <mergeCell ref="D492:E492"/>
    <mergeCell ref="B493:C493"/>
    <mergeCell ref="B494:C494"/>
    <mergeCell ref="D494:E494"/>
    <mergeCell ref="B495:C495"/>
    <mergeCell ref="D495:E495"/>
    <mergeCell ref="B496:C496"/>
    <mergeCell ref="D496:E496"/>
    <mergeCell ref="D497:E497"/>
    <mergeCell ref="B497:C497"/>
    <mergeCell ref="B498:C498"/>
    <mergeCell ref="B485:C485"/>
    <mergeCell ref="B128:C128"/>
    <mergeCell ref="D128:E128"/>
    <mergeCell ref="B129:C129"/>
    <mergeCell ref="D129:E129"/>
    <mergeCell ref="B130:C130"/>
    <mergeCell ref="D130:E130"/>
    <mergeCell ref="B256:C256"/>
    <mergeCell ref="B257:C257"/>
    <mergeCell ref="D256:E256"/>
    <mergeCell ref="D257:E257"/>
    <mergeCell ref="B280:C280"/>
    <mergeCell ref="D280:E280"/>
    <mergeCell ref="B389:C389"/>
    <mergeCell ref="D389:E389"/>
    <mergeCell ref="B391:C391"/>
    <mergeCell ref="D391:E391"/>
    <mergeCell ref="B422:C422"/>
    <mergeCell ref="D422:E422"/>
    <mergeCell ref="B212:C212"/>
    <mergeCell ref="B213:C213"/>
    <mergeCell ref="D213:E213"/>
    <mergeCell ref="B214:C214"/>
    <mergeCell ref="D214:E214"/>
    <mergeCell ref="B215:C215"/>
    <mergeCell ref="D215:E215"/>
    <mergeCell ref="B216:C216"/>
    <mergeCell ref="D216:E216"/>
    <mergeCell ref="B217:C217"/>
    <mergeCell ref="D217:E217"/>
    <mergeCell ref="D218:E218"/>
    <mergeCell ref="B179:C179"/>
    <mergeCell ref="D179:E179"/>
    <mergeCell ref="B180:C180"/>
    <mergeCell ref="D180:E180"/>
    <mergeCell ref="B181:C181"/>
    <mergeCell ref="D181:E181"/>
    <mergeCell ref="D182:E182"/>
    <mergeCell ref="B182:C182"/>
    <mergeCell ref="B183:C183"/>
    <mergeCell ref="B184:C184"/>
    <mergeCell ref="B185:C185"/>
    <mergeCell ref="B188:C188"/>
    <mergeCell ref="B189:C189"/>
    <mergeCell ref="B190:C190"/>
    <mergeCell ref="D183:E183"/>
    <mergeCell ref="D184:E184"/>
    <mergeCell ref="D185:E185"/>
    <mergeCell ref="D188:E188"/>
    <mergeCell ref="B191:C191"/>
    <mergeCell ref="D190:E190"/>
    <mergeCell ref="B192:C192"/>
    <mergeCell ref="B194:C194"/>
    <mergeCell ref="B195:C195"/>
    <mergeCell ref="B196:C196"/>
    <mergeCell ref="B197:C197"/>
    <mergeCell ref="B198:C198"/>
    <mergeCell ref="D192:E192"/>
    <mergeCell ref="D194:E194"/>
    <mergeCell ref="D195:E195"/>
    <mergeCell ref="D196:E196"/>
    <mergeCell ref="D197:E197"/>
    <mergeCell ref="D198:E198"/>
    <mergeCell ref="D199:E199"/>
    <mergeCell ref="B199:C199"/>
    <mergeCell ref="B209:C209"/>
    <mergeCell ref="B211:C211"/>
    <mergeCell ref="D57:E57"/>
    <mergeCell ref="D60:E60"/>
    <mergeCell ref="D62:E62"/>
    <mergeCell ref="D63:E63"/>
    <mergeCell ref="D65:E65"/>
    <mergeCell ref="D66:E66"/>
    <mergeCell ref="D68:E68"/>
    <mergeCell ref="D71:E71"/>
    <mergeCell ref="D73:E73"/>
    <mergeCell ref="D74:E74"/>
    <mergeCell ref="D75:E75"/>
    <mergeCell ref="D76:E76"/>
    <mergeCell ref="D77:E77"/>
    <mergeCell ref="D78:E78"/>
    <mergeCell ref="D80:E80"/>
    <mergeCell ref="D189:E189"/>
    <mergeCell ref="D81:E81"/>
    <mergeCell ref="D82:E82"/>
    <mergeCell ref="D83:E83"/>
    <mergeCell ref="D84:E84"/>
    <mergeCell ref="D86:E86"/>
    <mergeCell ref="D88:E88"/>
    <mergeCell ref="D90:E90"/>
    <mergeCell ref="D91:E91"/>
    <mergeCell ref="D92:E92"/>
    <mergeCell ref="D93:E93"/>
    <mergeCell ref="D94:E94"/>
    <mergeCell ref="D97:E97"/>
    <mergeCell ref="D98:E98"/>
    <mergeCell ref="D99:E99"/>
    <mergeCell ref="D101:E101"/>
    <mergeCell ref="D102:E102"/>
    <mergeCell ref="D109:E109"/>
    <mergeCell ref="D105:E105"/>
    <mergeCell ref="D106:E106"/>
    <mergeCell ref="D107:E107"/>
    <mergeCell ref="D110:E110"/>
    <mergeCell ref="D111:E111"/>
    <mergeCell ref="D113:E113"/>
    <mergeCell ref="D114:E114"/>
    <mergeCell ref="D116:E116"/>
    <mergeCell ref="D117:E117"/>
    <mergeCell ref="D126:E126"/>
    <mergeCell ref="D127:E127"/>
    <mergeCell ref="D131:E131"/>
    <mergeCell ref="D132:E132"/>
    <mergeCell ref="D119:E119"/>
    <mergeCell ref="D120:E120"/>
    <mergeCell ref="D121:E121"/>
    <mergeCell ref="D122:E122"/>
    <mergeCell ref="D123:E123"/>
    <mergeCell ref="D124:E124"/>
    <mergeCell ref="D125:E125"/>
    <mergeCell ref="A6:I6"/>
    <mergeCell ref="B8:C8"/>
    <mergeCell ref="D8:E8"/>
    <mergeCell ref="B12:C12"/>
    <mergeCell ref="D12:E12"/>
    <mergeCell ref="B13:C13"/>
    <mergeCell ref="D13:E13"/>
    <mergeCell ref="B14:C14"/>
    <mergeCell ref="D14:E14"/>
    <mergeCell ref="B16:C16"/>
    <mergeCell ref="D16:E16"/>
    <mergeCell ref="B17:C17"/>
    <mergeCell ref="D17:E17"/>
    <mergeCell ref="D18:E18"/>
    <mergeCell ref="B18:C18"/>
    <mergeCell ref="B19:C19"/>
    <mergeCell ref="B20:C20"/>
    <mergeCell ref="B21:C21"/>
    <mergeCell ref="B24:C24"/>
    <mergeCell ref="B26:C26"/>
    <mergeCell ref="B28:C28"/>
    <mergeCell ref="D19:E19"/>
    <mergeCell ref="D20:E20"/>
    <mergeCell ref="D21:E21"/>
    <mergeCell ref="D24:E24"/>
    <mergeCell ref="D26:E26"/>
    <mergeCell ref="D28:E28"/>
    <mergeCell ref="D29:E29"/>
    <mergeCell ref="D30:E30"/>
    <mergeCell ref="D32:E32"/>
    <mergeCell ref="D33:E33"/>
    <mergeCell ref="D35:E35"/>
    <mergeCell ref="D36:E36"/>
    <mergeCell ref="D38:E38"/>
    <mergeCell ref="B22:C22"/>
    <mergeCell ref="D22:E22"/>
    <mergeCell ref="D39:E39"/>
    <mergeCell ref="B50:C50"/>
    <mergeCell ref="B53:C53"/>
    <mergeCell ref="B54:C54"/>
    <mergeCell ref="B55:C55"/>
    <mergeCell ref="B56:C56"/>
    <mergeCell ref="B57:C57"/>
    <mergeCell ref="D40:E40"/>
    <mergeCell ref="D42:E42"/>
    <mergeCell ref="D44:E44"/>
    <mergeCell ref="D45:E45"/>
    <mergeCell ref="D46:E46"/>
    <mergeCell ref="D48:E48"/>
    <mergeCell ref="D50:E50"/>
    <mergeCell ref="B29:C29"/>
    <mergeCell ref="B30:C30"/>
    <mergeCell ref="B32:C32"/>
    <mergeCell ref="B33:C33"/>
    <mergeCell ref="B35:C35"/>
    <mergeCell ref="B36:C36"/>
    <mergeCell ref="B38:C38"/>
    <mergeCell ref="B39:C39"/>
    <mergeCell ref="B40:C40"/>
    <mergeCell ref="B42:C42"/>
    <mergeCell ref="B44:C44"/>
    <mergeCell ref="B45:C45"/>
    <mergeCell ref="B46:C46"/>
    <mergeCell ref="B48:C48"/>
    <mergeCell ref="D53:E53"/>
    <mergeCell ref="D54:E54"/>
    <mergeCell ref="D55:E55"/>
    <mergeCell ref="D56:E56"/>
    <mergeCell ref="B60:C60"/>
    <mergeCell ref="B62:C62"/>
    <mergeCell ref="B63:C63"/>
    <mergeCell ref="B65:C65"/>
    <mergeCell ref="B66:C66"/>
    <mergeCell ref="B68:C68"/>
    <mergeCell ref="B71:C71"/>
    <mergeCell ref="B73:C73"/>
    <mergeCell ref="B74:C74"/>
    <mergeCell ref="B75:C75"/>
    <mergeCell ref="B76:C76"/>
    <mergeCell ref="B77:C77"/>
    <mergeCell ref="B78:C78"/>
    <mergeCell ref="B80:C80"/>
    <mergeCell ref="B81:C81"/>
    <mergeCell ref="B82:C82"/>
    <mergeCell ref="B83:C83"/>
    <mergeCell ref="B84:C84"/>
    <mergeCell ref="B86:C86"/>
    <mergeCell ref="B88:C88"/>
    <mergeCell ref="B90:C90"/>
    <mergeCell ref="B91:C91"/>
    <mergeCell ref="B92:C92"/>
    <mergeCell ref="B93:C93"/>
    <mergeCell ref="B94:C94"/>
    <mergeCell ref="B97:C97"/>
    <mergeCell ref="B98:C98"/>
    <mergeCell ref="B99:C99"/>
    <mergeCell ref="B101:C101"/>
    <mergeCell ref="B102:C102"/>
    <mergeCell ref="B109:C109"/>
    <mergeCell ref="B110:C110"/>
    <mergeCell ref="B111:C111"/>
    <mergeCell ref="B113:C113"/>
    <mergeCell ref="B105:C105"/>
    <mergeCell ref="B106:C106"/>
    <mergeCell ref="B107:C107"/>
    <mergeCell ref="B114:C114"/>
    <mergeCell ref="B152:C152"/>
    <mergeCell ref="B153:C153"/>
    <mergeCell ref="D153:E153"/>
    <mergeCell ref="B154:C154"/>
    <mergeCell ref="D154:E154"/>
    <mergeCell ref="B156:C156"/>
    <mergeCell ref="D156:E156"/>
    <mergeCell ref="B157:C157"/>
    <mergeCell ref="D157:E157"/>
    <mergeCell ref="B159:C159"/>
    <mergeCell ref="D159:E159"/>
    <mergeCell ref="B161:C161"/>
    <mergeCell ref="D161:E161"/>
    <mergeCell ref="D162:E162"/>
    <mergeCell ref="B116:C116"/>
    <mergeCell ref="B117:C117"/>
    <mergeCell ref="B119:C119"/>
    <mergeCell ref="B120:C120"/>
    <mergeCell ref="B121:C121"/>
    <mergeCell ref="B122:C122"/>
    <mergeCell ref="B123:C123"/>
    <mergeCell ref="B124:C124"/>
    <mergeCell ref="B125:C125"/>
    <mergeCell ref="B126:C126"/>
    <mergeCell ref="B127:C127"/>
    <mergeCell ref="B131:C131"/>
    <mergeCell ref="A133:G133"/>
    <mergeCell ref="B132:C132"/>
    <mergeCell ref="B134:C134"/>
    <mergeCell ref="D134:E134"/>
    <mergeCell ref="B135:C135"/>
    <mergeCell ref="D135:E135"/>
    <mergeCell ref="B137:C137"/>
    <mergeCell ref="D137:E137"/>
    <mergeCell ref="D144:E144"/>
    <mergeCell ref="D145:E145"/>
    <mergeCell ref="D147:E147"/>
    <mergeCell ref="D148:E148"/>
    <mergeCell ref="A149:G149"/>
    <mergeCell ref="D150:E150"/>
    <mergeCell ref="D151:E151"/>
    <mergeCell ref="D152:E152"/>
    <mergeCell ref="B138:C138"/>
    <mergeCell ref="D138:E138"/>
    <mergeCell ref="B140:C140"/>
    <mergeCell ref="D140:E140"/>
    <mergeCell ref="B142:C142"/>
    <mergeCell ref="D142:E142"/>
    <mergeCell ref="D143:E143"/>
    <mergeCell ref="B143:C143"/>
    <mergeCell ref="B144:C144"/>
    <mergeCell ref="B145:C145"/>
    <mergeCell ref="B147:C147"/>
    <mergeCell ref="B148:C148"/>
    <mergeCell ref="B150:C150"/>
    <mergeCell ref="B151:C151"/>
    <mergeCell ref="B162:C162"/>
    <mergeCell ref="B164:C164"/>
    <mergeCell ref="D164:E164"/>
    <mergeCell ref="B165:C165"/>
    <mergeCell ref="D165:E165"/>
    <mergeCell ref="B166:C166"/>
    <mergeCell ref="D166:E166"/>
    <mergeCell ref="D211:E211"/>
    <mergeCell ref="D212:E212"/>
    <mergeCell ref="D201:E201"/>
    <mergeCell ref="D202:E202"/>
    <mergeCell ref="D203:E203"/>
    <mergeCell ref="D204:E204"/>
    <mergeCell ref="D205:E205"/>
    <mergeCell ref="D207:E207"/>
    <mergeCell ref="D209:E209"/>
    <mergeCell ref="B224:C224"/>
    <mergeCell ref="D224:E224"/>
    <mergeCell ref="B201:C201"/>
    <mergeCell ref="B202:C202"/>
    <mergeCell ref="B203:C203"/>
    <mergeCell ref="B204:C204"/>
    <mergeCell ref="B205:C205"/>
    <mergeCell ref="B207:C207"/>
    <mergeCell ref="B218:C218"/>
    <mergeCell ref="B220:C220"/>
    <mergeCell ref="D220:E220"/>
    <mergeCell ref="B222:C222"/>
    <mergeCell ref="D222:E222"/>
    <mergeCell ref="B223:C223"/>
    <mergeCell ref="D223:E223"/>
    <mergeCell ref="D191:E191"/>
    <mergeCell ref="B225:C225"/>
    <mergeCell ref="D225:E225"/>
    <mergeCell ref="B226:C226"/>
    <mergeCell ref="D226:E226"/>
    <mergeCell ref="D228:E228"/>
    <mergeCell ref="B228:C228"/>
    <mergeCell ref="B229:C229"/>
    <mergeCell ref="B230:C230"/>
    <mergeCell ref="B231:C231"/>
    <mergeCell ref="B232:C232"/>
    <mergeCell ref="B233:C233"/>
    <mergeCell ref="B234:C234"/>
    <mergeCell ref="D229:E229"/>
    <mergeCell ref="D230:E230"/>
    <mergeCell ref="D231:E231"/>
    <mergeCell ref="D232:E232"/>
    <mergeCell ref="D233:E233"/>
    <mergeCell ref="D234:E234"/>
    <mergeCell ref="D235:E235"/>
    <mergeCell ref="B235:C235"/>
    <mergeCell ref="B236:C236"/>
    <mergeCell ref="B237:C237"/>
    <mergeCell ref="B238:C238"/>
    <mergeCell ref="B239:C239"/>
    <mergeCell ref="B240:C240"/>
    <mergeCell ref="B241:C241"/>
    <mergeCell ref="D236:E236"/>
    <mergeCell ref="D237:E237"/>
    <mergeCell ref="D238:E238"/>
    <mergeCell ref="D239:E239"/>
    <mergeCell ref="D240:E240"/>
    <mergeCell ref="D241:E241"/>
    <mergeCell ref="D242:E242"/>
    <mergeCell ref="B242:C242"/>
    <mergeCell ref="B243:C243"/>
    <mergeCell ref="D243:E243"/>
    <mergeCell ref="B244:C244"/>
    <mergeCell ref="B245:C245"/>
    <mergeCell ref="B246:C246"/>
    <mergeCell ref="B247:C247"/>
    <mergeCell ref="B248:C248"/>
    <mergeCell ref="B254:C254"/>
    <mergeCell ref="D254:E254"/>
    <mergeCell ref="B255:C255"/>
    <mergeCell ref="D255:E255"/>
    <mergeCell ref="B258:C258"/>
    <mergeCell ref="D258:E258"/>
    <mergeCell ref="B249:C249"/>
    <mergeCell ref="B250:C250"/>
    <mergeCell ref="B251:C251"/>
    <mergeCell ref="B252:C252"/>
    <mergeCell ref="D252:E252"/>
    <mergeCell ref="B253:C253"/>
    <mergeCell ref="D253:E253"/>
    <mergeCell ref="D244:E244"/>
    <mergeCell ref="D245:E245"/>
    <mergeCell ref="D246:E246"/>
    <mergeCell ref="D247:E247"/>
    <mergeCell ref="D248:E248"/>
    <mergeCell ref="D249:E249"/>
    <mergeCell ref="D250:E250"/>
    <mergeCell ref="D251:E251"/>
    <mergeCell ref="D270:E270"/>
    <mergeCell ref="D271:E271"/>
    <mergeCell ref="D272:E272"/>
    <mergeCell ref="D273:E273"/>
    <mergeCell ref="D274:E274"/>
    <mergeCell ref="D275:E275"/>
    <mergeCell ref="D276:E276"/>
    <mergeCell ref="D277:E277"/>
    <mergeCell ref="D278:E278"/>
    <mergeCell ref="D279:E279"/>
    <mergeCell ref="D290:E290"/>
    <mergeCell ref="D291:E291"/>
    <mergeCell ref="D282:E282"/>
    <mergeCell ref="D284:E284"/>
    <mergeCell ref="D285:E285"/>
    <mergeCell ref="D286:E286"/>
    <mergeCell ref="D287:E287"/>
    <mergeCell ref="D288:E288"/>
    <mergeCell ref="D289:E289"/>
    <mergeCell ref="A259:G259"/>
    <mergeCell ref="B260:C260"/>
    <mergeCell ref="D260:E260"/>
    <mergeCell ref="B261:C261"/>
    <mergeCell ref="D261:E261"/>
    <mergeCell ref="B262:C262"/>
    <mergeCell ref="D262:E262"/>
    <mergeCell ref="B263:C263"/>
    <mergeCell ref="D263:E263"/>
    <mergeCell ref="B264:C264"/>
    <mergeCell ref="D264:E264"/>
    <mergeCell ref="D265:E265"/>
    <mergeCell ref="B265:C265"/>
    <mergeCell ref="B266:C266"/>
    <mergeCell ref="B267:C267"/>
    <mergeCell ref="B268:C268"/>
    <mergeCell ref="B269:C269"/>
    <mergeCell ref="D266:E266"/>
    <mergeCell ref="D267:E267"/>
    <mergeCell ref="D268:E268"/>
    <mergeCell ref="D269:E269"/>
    <mergeCell ref="B270:C270"/>
    <mergeCell ref="B271:C271"/>
    <mergeCell ref="B272:C272"/>
    <mergeCell ref="B273:C273"/>
    <mergeCell ref="B274:C274"/>
    <mergeCell ref="B275:C275"/>
    <mergeCell ref="B276:C276"/>
    <mergeCell ref="B277:C277"/>
    <mergeCell ref="B278:C278"/>
    <mergeCell ref="B279:C279"/>
    <mergeCell ref="B282:C282"/>
    <mergeCell ref="B284:C284"/>
    <mergeCell ref="B285:C285"/>
    <mergeCell ref="B286:C286"/>
    <mergeCell ref="B287:C287"/>
    <mergeCell ref="B288:C288"/>
    <mergeCell ref="B289:C289"/>
    <mergeCell ref="B290:C290"/>
    <mergeCell ref="B291:C291"/>
    <mergeCell ref="B294:C294"/>
    <mergeCell ref="D294:E294"/>
    <mergeCell ref="B295:C295"/>
    <mergeCell ref="D295:E295"/>
    <mergeCell ref="D311:E311"/>
    <mergeCell ref="D312:E312"/>
    <mergeCell ref="D314:E314"/>
    <mergeCell ref="D315:E315"/>
    <mergeCell ref="D316:E316"/>
    <mergeCell ref="D317:E317"/>
    <mergeCell ref="D318:E318"/>
    <mergeCell ref="D319:E319"/>
    <mergeCell ref="D321:E321"/>
    <mergeCell ref="D323:E323"/>
    <mergeCell ref="D324:E324"/>
    <mergeCell ref="D309:E309"/>
    <mergeCell ref="B309:C309"/>
    <mergeCell ref="B311:C311"/>
    <mergeCell ref="B312:C312"/>
    <mergeCell ref="B314:C314"/>
    <mergeCell ref="B315:C315"/>
    <mergeCell ref="B316:C316"/>
    <mergeCell ref="B317:C317"/>
    <mergeCell ref="B318:C318"/>
    <mergeCell ref="B319:C319"/>
    <mergeCell ref="B321:C321"/>
    <mergeCell ref="B323:C323"/>
    <mergeCell ref="B324:C324"/>
    <mergeCell ref="D325:E325"/>
    <mergeCell ref="D326:E326"/>
    <mergeCell ref="D327:E327"/>
    <mergeCell ref="D338:E338"/>
    <mergeCell ref="D340:E340"/>
    <mergeCell ref="D329:E329"/>
    <mergeCell ref="D330:E330"/>
    <mergeCell ref="D331:E331"/>
    <mergeCell ref="D333:E333"/>
    <mergeCell ref="D334:E334"/>
    <mergeCell ref="D335:E335"/>
    <mergeCell ref="D337:E337"/>
    <mergeCell ref="B297:C297"/>
    <mergeCell ref="D297:E297"/>
    <mergeCell ref="B298:C298"/>
    <mergeCell ref="D298:E298"/>
    <mergeCell ref="B299:C299"/>
    <mergeCell ref="D299:E299"/>
    <mergeCell ref="D300:E300"/>
    <mergeCell ref="B300:C300"/>
    <mergeCell ref="B301:C301"/>
    <mergeCell ref="B302:C302"/>
    <mergeCell ref="B303:C303"/>
    <mergeCell ref="B305:C305"/>
    <mergeCell ref="B306:C306"/>
    <mergeCell ref="B308:C308"/>
    <mergeCell ref="D301:E301"/>
    <mergeCell ref="D302:E302"/>
    <mergeCell ref="D303:E303"/>
    <mergeCell ref="D305:E305"/>
    <mergeCell ref="D306:E306"/>
    <mergeCell ref="D308:E308"/>
    <mergeCell ref="B325:C325"/>
    <mergeCell ref="B326:C326"/>
    <mergeCell ref="B327:C327"/>
    <mergeCell ref="B329:C329"/>
    <mergeCell ref="B330:C330"/>
    <mergeCell ref="B331:C331"/>
    <mergeCell ref="B333:C333"/>
    <mergeCell ref="B334:C334"/>
    <mergeCell ref="B335:C335"/>
    <mergeCell ref="B337:C337"/>
    <mergeCell ref="B338:C338"/>
    <mergeCell ref="B340:C340"/>
    <mergeCell ref="B341:C341"/>
    <mergeCell ref="D341:E341"/>
    <mergeCell ref="B343:C343"/>
    <mergeCell ref="D343:E343"/>
    <mergeCell ref="D382:E382"/>
    <mergeCell ref="D357:E357"/>
    <mergeCell ref="D358:E358"/>
    <mergeCell ref="D360:E360"/>
    <mergeCell ref="D361:E361"/>
    <mergeCell ref="D362:E362"/>
    <mergeCell ref="D363:E363"/>
    <mergeCell ref="D364:E364"/>
    <mergeCell ref="D365:E365"/>
    <mergeCell ref="D367:E367"/>
    <mergeCell ref="D368:E368"/>
    <mergeCell ref="D369:E369"/>
    <mergeCell ref="D371:E371"/>
    <mergeCell ref="D372:E372"/>
    <mergeCell ref="D373:E373"/>
    <mergeCell ref="B344:C344"/>
    <mergeCell ref="D384:E384"/>
    <mergeCell ref="D375:E375"/>
    <mergeCell ref="D376:E376"/>
    <mergeCell ref="D377:E377"/>
    <mergeCell ref="D378:E378"/>
    <mergeCell ref="D379:E379"/>
    <mergeCell ref="D380:E380"/>
    <mergeCell ref="D381:E381"/>
    <mergeCell ref="B524:C524"/>
    <mergeCell ref="B526:C526"/>
    <mergeCell ref="B527:C527"/>
    <mergeCell ref="B528:C528"/>
    <mergeCell ref="B530:C530"/>
    <mergeCell ref="B531:C531"/>
    <mergeCell ref="B532:C532"/>
    <mergeCell ref="B540:C540"/>
    <mergeCell ref="B541:C541"/>
    <mergeCell ref="D510:E510"/>
    <mergeCell ref="D511:E511"/>
    <mergeCell ref="D512:E512"/>
    <mergeCell ref="D513:E513"/>
    <mergeCell ref="D514:E514"/>
    <mergeCell ref="B514:C514"/>
    <mergeCell ref="B515:C515"/>
    <mergeCell ref="B518:C518"/>
    <mergeCell ref="B519:C519"/>
    <mergeCell ref="B520:C520"/>
    <mergeCell ref="B522:C522"/>
    <mergeCell ref="B523:C523"/>
    <mergeCell ref="D515:E515"/>
    <mergeCell ref="D518:E518"/>
    <mergeCell ref="D520:E520"/>
    <mergeCell ref="D563:E563"/>
    <mergeCell ref="D564:E564"/>
    <mergeCell ref="D565:E565"/>
    <mergeCell ref="D566:E566"/>
    <mergeCell ref="D567:E567"/>
    <mergeCell ref="B509:C509"/>
    <mergeCell ref="B510:C510"/>
    <mergeCell ref="B511:C511"/>
    <mergeCell ref="B512:C512"/>
    <mergeCell ref="B513:C513"/>
    <mergeCell ref="D498:E498"/>
    <mergeCell ref="D509:E509"/>
    <mergeCell ref="D522:E522"/>
    <mergeCell ref="D523:E523"/>
    <mergeCell ref="D524:E524"/>
    <mergeCell ref="D526:E526"/>
    <mergeCell ref="D527:E527"/>
    <mergeCell ref="D528:E528"/>
    <mergeCell ref="D530:E530"/>
    <mergeCell ref="D531:E531"/>
    <mergeCell ref="D532:E532"/>
    <mergeCell ref="B507:C507"/>
    <mergeCell ref="D507:E507"/>
    <mergeCell ref="B516:C516"/>
    <mergeCell ref="D516:E516"/>
    <mergeCell ref="D533:E533"/>
    <mergeCell ref="D534:E534"/>
    <mergeCell ref="B563:C563"/>
    <mergeCell ref="B564:C564"/>
    <mergeCell ref="B565:C565"/>
    <mergeCell ref="B542:C542"/>
    <mergeCell ref="B543:C543"/>
    <mergeCell ref="D549:E549"/>
    <mergeCell ref="D550:E550"/>
    <mergeCell ref="D551:E551"/>
    <mergeCell ref="D552:E552"/>
    <mergeCell ref="D553:E553"/>
    <mergeCell ref="D554:E554"/>
    <mergeCell ref="D555:E555"/>
    <mergeCell ref="B555:C555"/>
    <mergeCell ref="B556:C556"/>
    <mergeCell ref="B557:C557"/>
    <mergeCell ref="B558:C558"/>
    <mergeCell ref="B560:C560"/>
    <mergeCell ref="B561:C561"/>
    <mergeCell ref="B562:C562"/>
    <mergeCell ref="D556:E556"/>
    <mergeCell ref="D557:E557"/>
    <mergeCell ref="D558:E558"/>
    <mergeCell ref="D560:E560"/>
    <mergeCell ref="D561:E561"/>
    <mergeCell ref="D562:E562"/>
    <mergeCell ref="B559:C559"/>
    <mergeCell ref="D559:E559"/>
    <mergeCell ref="B606:C606"/>
    <mergeCell ref="B607:C607"/>
    <mergeCell ref="B608:C608"/>
    <mergeCell ref="B609:C609"/>
    <mergeCell ref="B610:C610"/>
    <mergeCell ref="B611:C611"/>
    <mergeCell ref="B618:C618"/>
    <mergeCell ref="D535:E535"/>
    <mergeCell ref="D536:E536"/>
    <mergeCell ref="D537:E537"/>
    <mergeCell ref="D538:E538"/>
    <mergeCell ref="D539:E539"/>
    <mergeCell ref="D540:E540"/>
    <mergeCell ref="D541:E541"/>
    <mergeCell ref="D542:E542"/>
    <mergeCell ref="D543:E543"/>
    <mergeCell ref="B544:C544"/>
    <mergeCell ref="D544:E544"/>
    <mergeCell ref="B545:C545"/>
    <mergeCell ref="D545:E545"/>
    <mergeCell ref="D546:E546"/>
    <mergeCell ref="B546:C546"/>
    <mergeCell ref="B549:C549"/>
    <mergeCell ref="B550:C550"/>
    <mergeCell ref="B535:C535"/>
    <mergeCell ref="B536:C536"/>
    <mergeCell ref="B537:C537"/>
    <mergeCell ref="B538:C538"/>
    <mergeCell ref="B539:C539"/>
    <mergeCell ref="B566:C566"/>
    <mergeCell ref="B567:C567"/>
    <mergeCell ref="B568:C568"/>
    <mergeCell ref="B569:C569"/>
    <mergeCell ref="B577:C577"/>
    <mergeCell ref="B578:C578"/>
    <mergeCell ref="B579:C579"/>
    <mergeCell ref="B570:C570"/>
    <mergeCell ref="B571:C571"/>
    <mergeCell ref="B572:C572"/>
    <mergeCell ref="B573:C573"/>
    <mergeCell ref="B574:C574"/>
    <mergeCell ref="B575:C575"/>
    <mergeCell ref="B576:C576"/>
    <mergeCell ref="B580:C580"/>
    <mergeCell ref="D580:E580"/>
    <mergeCell ref="B581:C581"/>
    <mergeCell ref="D581:E581"/>
    <mergeCell ref="B582:C582"/>
    <mergeCell ref="D582:E582"/>
    <mergeCell ref="D569:E569"/>
    <mergeCell ref="D570:E570"/>
    <mergeCell ref="D571:E571"/>
    <mergeCell ref="D572:E572"/>
    <mergeCell ref="D573:E573"/>
    <mergeCell ref="D574:E574"/>
    <mergeCell ref="D575:E575"/>
    <mergeCell ref="D576:E576"/>
    <mergeCell ref="D577:E577"/>
    <mergeCell ref="D578:E578"/>
    <mergeCell ref="D579:E579"/>
    <mergeCell ref="D634:E634"/>
    <mergeCell ref="D635:E635"/>
    <mergeCell ref="D636:E636"/>
    <mergeCell ref="D637:E637"/>
    <mergeCell ref="D638:E638"/>
    <mergeCell ref="D639:E639"/>
    <mergeCell ref="D640:E640"/>
    <mergeCell ref="B640:C640"/>
    <mergeCell ref="B641:C641"/>
    <mergeCell ref="B642:C642"/>
    <mergeCell ref="B643:C643"/>
    <mergeCell ref="B644:C644"/>
    <mergeCell ref="B645:C645"/>
    <mergeCell ref="D620:E620"/>
    <mergeCell ref="D621:E621"/>
    <mergeCell ref="D622:E622"/>
    <mergeCell ref="D623:E623"/>
    <mergeCell ref="D626:E626"/>
    <mergeCell ref="D627:E627"/>
    <mergeCell ref="D628:E628"/>
    <mergeCell ref="D629:E629"/>
    <mergeCell ref="D630:E630"/>
    <mergeCell ref="B631:C631"/>
    <mergeCell ref="D631:E631"/>
    <mergeCell ref="B632:C632"/>
    <mergeCell ref="D632:E632"/>
    <mergeCell ref="B628:C628"/>
    <mergeCell ref="B629:C629"/>
    <mergeCell ref="B630:C630"/>
    <mergeCell ref="D672:E672"/>
    <mergeCell ref="D673:E673"/>
    <mergeCell ref="B673:C673"/>
    <mergeCell ref="B674:C674"/>
    <mergeCell ref="B675:C675"/>
    <mergeCell ref="D680:E680"/>
    <mergeCell ref="D681:E681"/>
    <mergeCell ref="B662:C662"/>
    <mergeCell ref="B663:C663"/>
    <mergeCell ref="B654:C654"/>
    <mergeCell ref="B655:C655"/>
    <mergeCell ref="B656:C656"/>
    <mergeCell ref="B657:C657"/>
    <mergeCell ref="B658:C658"/>
    <mergeCell ref="B659:C659"/>
    <mergeCell ref="B660:C660"/>
    <mergeCell ref="B638:C638"/>
    <mergeCell ref="B639:C639"/>
    <mergeCell ref="D646:E646"/>
    <mergeCell ref="D647:E647"/>
    <mergeCell ref="D648:E648"/>
    <mergeCell ref="B647:C647"/>
    <mergeCell ref="B648:C648"/>
    <mergeCell ref="B680:C680"/>
    <mergeCell ref="B681:C681"/>
    <mergeCell ref="B668:C668"/>
    <mergeCell ref="B669:C669"/>
    <mergeCell ref="B670:C670"/>
    <mergeCell ref="B671:C671"/>
    <mergeCell ref="B672:C672"/>
    <mergeCell ref="D667:E667"/>
    <mergeCell ref="D668:E668"/>
    <mergeCell ref="D650:E650"/>
    <mergeCell ref="D651:E651"/>
    <mergeCell ref="D652:E652"/>
    <mergeCell ref="D653:E653"/>
    <mergeCell ref="D654:E654"/>
    <mergeCell ref="B651:C651"/>
    <mergeCell ref="D655:E655"/>
    <mergeCell ref="D656:E656"/>
    <mergeCell ref="D657:E657"/>
    <mergeCell ref="D658:E658"/>
    <mergeCell ref="D659:E659"/>
    <mergeCell ref="D660:E660"/>
    <mergeCell ref="D661:E661"/>
    <mergeCell ref="D662:E662"/>
    <mergeCell ref="D669:E669"/>
    <mergeCell ref="D670:E670"/>
    <mergeCell ref="D671:E671"/>
    <mergeCell ref="D684:E684"/>
    <mergeCell ref="D685:E685"/>
    <mergeCell ref="D686:E686"/>
    <mergeCell ref="B682:C682"/>
    <mergeCell ref="B683:C683"/>
    <mergeCell ref="B684:C684"/>
    <mergeCell ref="B685:C685"/>
    <mergeCell ref="B686:C686"/>
    <mergeCell ref="B694:C694"/>
    <mergeCell ref="B696:C696"/>
    <mergeCell ref="B697:C697"/>
    <mergeCell ref="B698:C698"/>
    <mergeCell ref="B687:C687"/>
    <mergeCell ref="B688:C688"/>
    <mergeCell ref="B689:C689"/>
    <mergeCell ref="B690:C690"/>
    <mergeCell ref="B691:C691"/>
    <mergeCell ref="B692:C692"/>
    <mergeCell ref="B693:C693"/>
    <mergeCell ref="D688:E688"/>
    <mergeCell ref="D697:E697"/>
    <mergeCell ref="D698:E698"/>
    <mergeCell ref="D682:E682"/>
    <mergeCell ref="D683:E683"/>
    <mergeCell ref="D689:E689"/>
    <mergeCell ref="D690:E690"/>
    <mergeCell ref="D691:E691"/>
    <mergeCell ref="D692:E692"/>
    <mergeCell ref="D693:E693"/>
    <mergeCell ref="D694:E694"/>
    <mergeCell ref="D696:E696"/>
    <mergeCell ref="B619:C619"/>
    <mergeCell ref="B620:C620"/>
    <mergeCell ref="B621:C621"/>
    <mergeCell ref="B622:C622"/>
    <mergeCell ref="B623:C623"/>
    <mergeCell ref="B626:C626"/>
    <mergeCell ref="B627:C627"/>
    <mergeCell ref="B676:C676"/>
    <mergeCell ref="B677:C677"/>
    <mergeCell ref="B678:C678"/>
    <mergeCell ref="B679:C679"/>
    <mergeCell ref="D674:E674"/>
    <mergeCell ref="D675:E675"/>
    <mergeCell ref="D676:E676"/>
    <mergeCell ref="D677:E677"/>
    <mergeCell ref="D678:E678"/>
    <mergeCell ref="D679:E679"/>
    <mergeCell ref="D663:E663"/>
    <mergeCell ref="B664:C664"/>
    <mergeCell ref="D664:E664"/>
    <mergeCell ref="B665:C665"/>
    <mergeCell ref="D665:E665"/>
    <mergeCell ref="D666:E666"/>
    <mergeCell ref="B666:C666"/>
    <mergeCell ref="B667:C667"/>
    <mergeCell ref="B646:C646"/>
    <mergeCell ref="B652:C652"/>
    <mergeCell ref="B653:C653"/>
    <mergeCell ref="B661:C661"/>
    <mergeCell ref="B649:C649"/>
    <mergeCell ref="B650:C650"/>
    <mergeCell ref="D649:E649"/>
    <mergeCell ref="B584:C584"/>
    <mergeCell ref="D584:E584"/>
    <mergeCell ref="B586:C586"/>
    <mergeCell ref="D586:E586"/>
    <mergeCell ref="D587:E587"/>
    <mergeCell ref="B587:C587"/>
    <mergeCell ref="B592:C592"/>
    <mergeCell ref="D592:E592"/>
    <mergeCell ref="B583:C583"/>
    <mergeCell ref="D583:E583"/>
    <mergeCell ref="B588:C588"/>
    <mergeCell ref="D588:E588"/>
    <mergeCell ref="B593:C593"/>
    <mergeCell ref="D593:E593"/>
    <mergeCell ref="B595:C595"/>
    <mergeCell ref="D595:E595"/>
    <mergeCell ref="B596:C596"/>
    <mergeCell ref="D596:E596"/>
    <mergeCell ref="B597:C597"/>
    <mergeCell ref="D597:E597"/>
    <mergeCell ref="B598:C598"/>
    <mergeCell ref="D598:E598"/>
    <mergeCell ref="D599:E599"/>
    <mergeCell ref="B599:C599"/>
    <mergeCell ref="B600:C600"/>
    <mergeCell ref="B601:C601"/>
    <mergeCell ref="B602:C602"/>
    <mergeCell ref="B603:C603"/>
    <mergeCell ref="B604:C604"/>
    <mergeCell ref="B605:C605"/>
    <mergeCell ref="D600:E600"/>
    <mergeCell ref="D601:E601"/>
    <mergeCell ref="D602:E602"/>
    <mergeCell ref="D603:E603"/>
    <mergeCell ref="D604:E604"/>
    <mergeCell ref="D605:E605"/>
    <mergeCell ref="D606:E606"/>
    <mergeCell ref="D607:E607"/>
    <mergeCell ref="D608:E608"/>
    <mergeCell ref="D609:E609"/>
    <mergeCell ref="D610:E610"/>
    <mergeCell ref="D611:E611"/>
    <mergeCell ref="D618:E618"/>
    <mergeCell ref="D619:E619"/>
    <mergeCell ref="B718:C718"/>
    <mergeCell ref="B719:C719"/>
    <mergeCell ref="B704:C704"/>
    <mergeCell ref="B705:C705"/>
    <mergeCell ref="B706:C706"/>
    <mergeCell ref="B707:C707"/>
    <mergeCell ref="D702:E702"/>
    <mergeCell ref="D703:E703"/>
    <mergeCell ref="D704:E704"/>
    <mergeCell ref="D705:E705"/>
    <mergeCell ref="D706:E706"/>
    <mergeCell ref="D707:E707"/>
    <mergeCell ref="D708:E708"/>
    <mergeCell ref="B708:C708"/>
    <mergeCell ref="B709:C709"/>
    <mergeCell ref="B710:C710"/>
    <mergeCell ref="B712:C712"/>
    <mergeCell ref="B699:C699"/>
    <mergeCell ref="D699:E699"/>
    <mergeCell ref="B700:C700"/>
    <mergeCell ref="D700:E700"/>
    <mergeCell ref="D701:E701"/>
    <mergeCell ref="B701:C701"/>
    <mergeCell ref="B702:C702"/>
    <mergeCell ref="B703:C703"/>
    <mergeCell ref="B713:C713"/>
    <mergeCell ref="B715:C715"/>
    <mergeCell ref="B717:C717"/>
    <mergeCell ref="D709:E709"/>
    <mergeCell ref="D710:E710"/>
    <mergeCell ref="D712:E712"/>
    <mergeCell ref="D713:E713"/>
    <mergeCell ref="D715:E715"/>
    <mergeCell ref="D717:E717"/>
    <mergeCell ref="D718:E718"/>
    <mergeCell ref="D719:E719"/>
    <mergeCell ref="D720:E720"/>
    <mergeCell ref="D721:E721"/>
    <mergeCell ref="D722:E722"/>
    <mergeCell ref="D723:E723"/>
    <mergeCell ref="D724:E724"/>
    <mergeCell ref="B755:C755"/>
    <mergeCell ref="B756:C756"/>
    <mergeCell ref="B757:C757"/>
    <mergeCell ref="B735:C735"/>
    <mergeCell ref="B736:C736"/>
    <mergeCell ref="B728:C728"/>
    <mergeCell ref="B729:C729"/>
    <mergeCell ref="B730:C730"/>
    <mergeCell ref="B731:C731"/>
    <mergeCell ref="B732:C732"/>
    <mergeCell ref="B733:C733"/>
    <mergeCell ref="B742:C742"/>
    <mergeCell ref="B743:C743"/>
    <mergeCell ref="B744:C744"/>
    <mergeCell ref="B746:C746"/>
    <mergeCell ref="D740:E740"/>
    <mergeCell ref="D741:E741"/>
    <mergeCell ref="D742:E742"/>
    <mergeCell ref="B749:C749"/>
    <mergeCell ref="B750:C750"/>
    <mergeCell ref="B751:C751"/>
    <mergeCell ref="B753:C753"/>
    <mergeCell ref="B754:C754"/>
    <mergeCell ref="D748:E748"/>
    <mergeCell ref="D749:E749"/>
    <mergeCell ref="D743:E743"/>
    <mergeCell ref="D744:E744"/>
    <mergeCell ref="D746:E746"/>
    <mergeCell ref="D747:E747"/>
    <mergeCell ref="B747:C747"/>
    <mergeCell ref="B748:C748"/>
    <mergeCell ref="D750:E750"/>
    <mergeCell ref="D751:E751"/>
    <mergeCell ref="D753:E753"/>
    <mergeCell ref="D754:E754"/>
    <mergeCell ref="D725:E725"/>
    <mergeCell ref="B720:C720"/>
    <mergeCell ref="B721:C721"/>
    <mergeCell ref="B722:C722"/>
    <mergeCell ref="B723:C723"/>
    <mergeCell ref="B724:C724"/>
    <mergeCell ref="B725:C725"/>
    <mergeCell ref="D728:E728"/>
    <mergeCell ref="D729:E729"/>
    <mergeCell ref="D730:E730"/>
    <mergeCell ref="D731:E731"/>
    <mergeCell ref="D732:E732"/>
    <mergeCell ref="D733:E733"/>
    <mergeCell ref="D734:E734"/>
    <mergeCell ref="D735:E735"/>
    <mergeCell ref="D736:E736"/>
    <mergeCell ref="B737:C737"/>
    <mergeCell ref="D737:E737"/>
    <mergeCell ref="B738:C738"/>
    <mergeCell ref="D738:E738"/>
    <mergeCell ref="D739:E739"/>
    <mergeCell ref="B739:C739"/>
    <mergeCell ref="B740:C740"/>
    <mergeCell ref="B741:C741"/>
    <mergeCell ref="B734:C734"/>
    <mergeCell ref="D755:E755"/>
    <mergeCell ref="D756:E756"/>
    <mergeCell ref="D757:E757"/>
    <mergeCell ref="D758:E758"/>
    <mergeCell ref="B758:C758"/>
    <mergeCell ref="D759:E759"/>
    <mergeCell ref="D761:E761"/>
    <mergeCell ref="D762:E762"/>
    <mergeCell ref="D763:E763"/>
    <mergeCell ref="B795:C795"/>
    <mergeCell ref="B796:C796"/>
    <mergeCell ref="B782:C782"/>
    <mergeCell ref="B783:C783"/>
    <mergeCell ref="B784:C784"/>
    <mergeCell ref="B785:C785"/>
    <mergeCell ref="D780:E780"/>
    <mergeCell ref="D781:E781"/>
    <mergeCell ref="D782:E782"/>
    <mergeCell ref="D783:E783"/>
    <mergeCell ref="D784:E784"/>
    <mergeCell ref="D785:E785"/>
    <mergeCell ref="D787:E787"/>
    <mergeCell ref="B787:C787"/>
    <mergeCell ref="B788:C788"/>
    <mergeCell ref="B790:C790"/>
    <mergeCell ref="B791:C791"/>
    <mergeCell ref="D791:E791"/>
    <mergeCell ref="D792:E792"/>
    <mergeCell ref="B759:C759"/>
    <mergeCell ref="B761:C761"/>
    <mergeCell ref="B762:C762"/>
    <mergeCell ref="B772:C772"/>
    <mergeCell ref="B809:C809"/>
    <mergeCell ref="B810:C810"/>
    <mergeCell ref="B811:C811"/>
    <mergeCell ref="B802:C802"/>
    <mergeCell ref="B803:C803"/>
    <mergeCell ref="B804:C804"/>
    <mergeCell ref="B805:C805"/>
    <mergeCell ref="B806:C806"/>
    <mergeCell ref="B807:C807"/>
    <mergeCell ref="B808:C808"/>
    <mergeCell ref="D764:E764"/>
    <mergeCell ref="D765:E765"/>
    <mergeCell ref="D766:E766"/>
    <mergeCell ref="D768:E768"/>
    <mergeCell ref="D769:E769"/>
    <mergeCell ref="D771:E771"/>
    <mergeCell ref="D772:E772"/>
    <mergeCell ref="D773:E773"/>
    <mergeCell ref="D774:E774"/>
    <mergeCell ref="B776:C776"/>
    <mergeCell ref="D776:E776"/>
    <mergeCell ref="B778:C778"/>
    <mergeCell ref="D778:E778"/>
    <mergeCell ref="B774:C774"/>
    <mergeCell ref="D802:E802"/>
    <mergeCell ref="B766:C766"/>
    <mergeCell ref="B768:C768"/>
    <mergeCell ref="B769:C769"/>
    <mergeCell ref="B771:C771"/>
    <mergeCell ref="B763:C763"/>
    <mergeCell ref="B764:C764"/>
    <mergeCell ref="B765:C765"/>
    <mergeCell ref="D779:E779"/>
    <mergeCell ref="B779:C779"/>
    <mergeCell ref="B780:C780"/>
    <mergeCell ref="B781:C781"/>
    <mergeCell ref="B792:C792"/>
    <mergeCell ref="B793:C793"/>
    <mergeCell ref="B794:C794"/>
    <mergeCell ref="D788:E788"/>
    <mergeCell ref="D790:E790"/>
    <mergeCell ref="D797:E797"/>
    <mergeCell ref="D798:E798"/>
    <mergeCell ref="D799:E799"/>
    <mergeCell ref="D800:E800"/>
    <mergeCell ref="D801:E801"/>
    <mergeCell ref="B797:C797"/>
    <mergeCell ref="B798:C798"/>
    <mergeCell ref="B799:C799"/>
    <mergeCell ref="B800:C800"/>
    <mergeCell ref="B801:C801"/>
    <mergeCell ref="D793:E793"/>
    <mergeCell ref="D794:E794"/>
    <mergeCell ref="D795:E795"/>
    <mergeCell ref="D796:E796"/>
    <mergeCell ref="B773:C773"/>
    <mergeCell ref="D344:E344"/>
    <mergeCell ref="B345:C345"/>
    <mergeCell ref="D345:E345"/>
    <mergeCell ref="B346:C346"/>
    <mergeCell ref="D346:E346"/>
    <mergeCell ref="D348:E348"/>
    <mergeCell ref="B348:C348"/>
    <mergeCell ref="B349:C349"/>
    <mergeCell ref="B350:C350"/>
    <mergeCell ref="B351:C351"/>
    <mergeCell ref="B353:C353"/>
    <mergeCell ref="B354:C354"/>
    <mergeCell ref="B355:C355"/>
    <mergeCell ref="D349:E349"/>
    <mergeCell ref="D350:E350"/>
    <mergeCell ref="D351:E351"/>
    <mergeCell ref="D353:E353"/>
    <mergeCell ref="D354:E354"/>
    <mergeCell ref="D355:E355"/>
    <mergeCell ref="D356:E356"/>
    <mergeCell ref="B356:C356"/>
    <mergeCell ref="B357:C357"/>
    <mergeCell ref="B358:C358"/>
    <mergeCell ref="B360:C360"/>
    <mergeCell ref="B361:C361"/>
    <mergeCell ref="B362:C362"/>
    <mergeCell ref="B363:C363"/>
    <mergeCell ref="B364:C364"/>
    <mergeCell ref="B365:C365"/>
    <mergeCell ref="B367:C367"/>
    <mergeCell ref="B368:C368"/>
    <mergeCell ref="B369:C369"/>
    <mergeCell ref="B371:C371"/>
    <mergeCell ref="B372:C372"/>
    <mergeCell ref="B373:C373"/>
    <mergeCell ref="B375:C375"/>
    <mergeCell ref="B376:C376"/>
    <mergeCell ref="B377:C377"/>
    <mergeCell ref="B378:C378"/>
    <mergeCell ref="B379:C379"/>
    <mergeCell ref="B380:C380"/>
    <mergeCell ref="B381:C381"/>
    <mergeCell ref="B382:C382"/>
    <mergeCell ref="B384:C384"/>
    <mergeCell ref="B385:C385"/>
    <mergeCell ref="D385:E385"/>
    <mergeCell ref="B386:C386"/>
    <mergeCell ref="D386:E386"/>
    <mergeCell ref="D429:E429"/>
    <mergeCell ref="D418:E418"/>
    <mergeCell ref="D420:E420"/>
    <mergeCell ref="D421:E421"/>
    <mergeCell ref="D424:E424"/>
    <mergeCell ref="D426:E426"/>
    <mergeCell ref="D427:E427"/>
    <mergeCell ref="D428:E428"/>
    <mergeCell ref="B388:C388"/>
    <mergeCell ref="D388:E388"/>
    <mergeCell ref="B393:C393"/>
    <mergeCell ref="D393:E393"/>
    <mergeCell ref="B394:C394"/>
    <mergeCell ref="D394:E394"/>
    <mergeCell ref="D396:E396"/>
    <mergeCell ref="B396:C396"/>
    <mergeCell ref="B397:C397"/>
    <mergeCell ref="B399:C399"/>
    <mergeCell ref="B400:C400"/>
    <mergeCell ref="B402:C402"/>
    <mergeCell ref="B403:C403"/>
    <mergeCell ref="B405:C405"/>
    <mergeCell ref="D397:E397"/>
    <mergeCell ref="D399:E399"/>
    <mergeCell ref="D400:E400"/>
    <mergeCell ref="D402:E402"/>
    <mergeCell ref="D403:E403"/>
    <mergeCell ref="D405:E405"/>
    <mergeCell ref="D406:E406"/>
    <mergeCell ref="B406:C406"/>
    <mergeCell ref="B408:C408"/>
    <mergeCell ref="B409:C409"/>
    <mergeCell ref="B410:C410"/>
    <mergeCell ref="B412:C412"/>
    <mergeCell ref="B413:C413"/>
    <mergeCell ref="B415:C415"/>
    <mergeCell ref="D408:E408"/>
    <mergeCell ref="D409:E409"/>
    <mergeCell ref="D410:E410"/>
    <mergeCell ref="D412:E412"/>
    <mergeCell ref="D413:E413"/>
    <mergeCell ref="D415:E415"/>
    <mergeCell ref="D416:E416"/>
    <mergeCell ref="B416:C416"/>
    <mergeCell ref="B418:C418"/>
    <mergeCell ref="B420:C420"/>
    <mergeCell ref="B421:C421"/>
    <mergeCell ref="B424:C424"/>
    <mergeCell ref="B426:C426"/>
    <mergeCell ref="B427:C427"/>
    <mergeCell ref="B428:C428"/>
    <mergeCell ref="B429:C429"/>
    <mergeCell ref="B431:C431"/>
    <mergeCell ref="D431:E431"/>
    <mergeCell ref="B433:C433"/>
    <mergeCell ref="D433:E433"/>
    <mergeCell ref="D485:E485"/>
    <mergeCell ref="D486:E486"/>
    <mergeCell ref="D468:E468"/>
    <mergeCell ref="D469:E469"/>
    <mergeCell ref="D470:E470"/>
    <mergeCell ref="D471:E471"/>
    <mergeCell ref="D472:E472"/>
    <mergeCell ref="D483:E483"/>
    <mergeCell ref="D484:E484"/>
    <mergeCell ref="B435:C435"/>
    <mergeCell ref="D435:E435"/>
    <mergeCell ref="B437:C437"/>
    <mergeCell ref="D437:E437"/>
    <mergeCell ref="B439:C439"/>
    <mergeCell ref="D439:E439"/>
    <mergeCell ref="D442:E442"/>
    <mergeCell ref="B442:C442"/>
    <mergeCell ref="B444:C444"/>
    <mergeCell ref="D444:E444"/>
    <mergeCell ref="B446:C446"/>
    <mergeCell ref="D446:E446"/>
    <mergeCell ref="B448:C448"/>
    <mergeCell ref="D448:E448"/>
    <mergeCell ref="B450:C450"/>
    <mergeCell ref="D450:E450"/>
    <mergeCell ref="B452:C452"/>
    <mergeCell ref="D452:E452"/>
    <mergeCell ref="B454:C454"/>
    <mergeCell ref="D454:E454"/>
    <mergeCell ref="D456:E456"/>
    <mergeCell ref="B456:C456"/>
    <mergeCell ref="B458:C458"/>
    <mergeCell ref="D458:E458"/>
    <mergeCell ref="B460:C460"/>
    <mergeCell ref="D460:E460"/>
    <mergeCell ref="B463:C463"/>
    <mergeCell ref="D463:E463"/>
    <mergeCell ref="B464:C464"/>
    <mergeCell ref="D464:E464"/>
    <mergeCell ref="B465:C465"/>
    <mergeCell ref="D465:E465"/>
    <mergeCell ref="B466:C466"/>
    <mergeCell ref="D466:E466"/>
    <mergeCell ref="D467:E467"/>
    <mergeCell ref="B467:C467"/>
    <mergeCell ref="B468:C468"/>
    <mergeCell ref="B469:C469"/>
    <mergeCell ref="B470:C470"/>
    <mergeCell ref="B471:C471"/>
    <mergeCell ref="B472:C472"/>
    <mergeCell ref="B483:C483"/>
    <mergeCell ref="B484:C484"/>
    <mergeCell ref="B473:C473"/>
    <mergeCell ref="B474:C474"/>
    <mergeCell ref="B475:C475"/>
    <mergeCell ref="B476:C476"/>
    <mergeCell ref="B477:C477"/>
    <mergeCell ref="B478:C478"/>
    <mergeCell ref="B479:C479"/>
    <mergeCell ref="B480:C480"/>
    <mergeCell ref="D473:E473"/>
    <mergeCell ref="D474:E474"/>
    <mergeCell ref="D475:E475"/>
    <mergeCell ref="D476:E476"/>
    <mergeCell ref="D477:E477"/>
    <mergeCell ref="D478:E478"/>
    <mergeCell ref="D479:E479"/>
    <mergeCell ref="B486:C486"/>
    <mergeCell ref="B487:C487"/>
    <mergeCell ref="D487:E487"/>
    <mergeCell ref="B488:C488"/>
    <mergeCell ref="D488:E488"/>
    <mergeCell ref="B847:C847"/>
    <mergeCell ref="D847:E847"/>
    <mergeCell ref="B848:C848"/>
    <mergeCell ref="D848:E848"/>
    <mergeCell ref="B849:C849"/>
    <mergeCell ref="D849:E849"/>
    <mergeCell ref="D850:E850"/>
    <mergeCell ref="B850:C850"/>
    <mergeCell ref="B851:C851"/>
    <mergeCell ref="B852:C852"/>
    <mergeCell ref="B853:C853"/>
    <mergeCell ref="D803:E803"/>
    <mergeCell ref="D804:E804"/>
    <mergeCell ref="D805:E805"/>
    <mergeCell ref="D806:E806"/>
    <mergeCell ref="D807:E807"/>
    <mergeCell ref="D808:E808"/>
    <mergeCell ref="D809:E809"/>
    <mergeCell ref="D810:E810"/>
    <mergeCell ref="D811:E811"/>
    <mergeCell ref="B812:C812"/>
    <mergeCell ref="D812:E812"/>
    <mergeCell ref="B813:C813"/>
    <mergeCell ref="D813:E813"/>
    <mergeCell ref="D814:E814"/>
    <mergeCell ref="D815:E815"/>
    <mergeCell ref="B814:C814"/>
    <mergeCell ref="B873:C873"/>
    <mergeCell ref="B874:C874"/>
    <mergeCell ref="B866:C866"/>
    <mergeCell ref="B867:C867"/>
    <mergeCell ref="B868:C868"/>
    <mergeCell ref="B869:C869"/>
    <mergeCell ref="B870:C870"/>
    <mergeCell ref="B871:C871"/>
    <mergeCell ref="B872:C872"/>
    <mergeCell ref="B854:C854"/>
    <mergeCell ref="B855:C855"/>
    <mergeCell ref="B857:C857"/>
    <mergeCell ref="D851:E851"/>
    <mergeCell ref="D852:E852"/>
    <mergeCell ref="D853:E853"/>
    <mergeCell ref="D854:E854"/>
    <mergeCell ref="D855:E855"/>
    <mergeCell ref="D857:E857"/>
    <mergeCell ref="D858:E858"/>
    <mergeCell ref="B858:C858"/>
    <mergeCell ref="B859:C859"/>
    <mergeCell ref="B860:C860"/>
    <mergeCell ref="B861:C861"/>
    <mergeCell ref="B863:C863"/>
    <mergeCell ref="B864:C864"/>
    <mergeCell ref="B865:C865"/>
    <mergeCell ref="B815:C815"/>
    <mergeCell ref="B819:C819"/>
    <mergeCell ref="D819:E819"/>
    <mergeCell ref="B820:C820"/>
    <mergeCell ref="D820:E820"/>
    <mergeCell ref="D821:E821"/>
    <mergeCell ref="B821:C821"/>
    <mergeCell ref="B822:C822"/>
    <mergeCell ref="B823:C823"/>
    <mergeCell ref="B824:C824"/>
    <mergeCell ref="B826:C826"/>
    <mergeCell ref="B827:C827"/>
    <mergeCell ref="B828:C828"/>
    <mergeCell ref="D822:E822"/>
    <mergeCell ref="D823:E823"/>
    <mergeCell ref="D824:E824"/>
    <mergeCell ref="D826:E826"/>
    <mergeCell ref="D827:E827"/>
    <mergeCell ref="D828:E828"/>
    <mergeCell ref="D831:E831"/>
    <mergeCell ref="B831:C831"/>
    <mergeCell ref="B832:C832"/>
    <mergeCell ref="B833:C833"/>
    <mergeCell ref="B834:C834"/>
    <mergeCell ref="B835:C835"/>
    <mergeCell ref="B837:C837"/>
    <mergeCell ref="B839:C839"/>
    <mergeCell ref="B840:C840"/>
    <mergeCell ref="B841:C841"/>
    <mergeCell ref="B842:C842"/>
    <mergeCell ref="B843:C843"/>
    <mergeCell ref="D843:E843"/>
    <mergeCell ref="B845:C845"/>
    <mergeCell ref="D845:E845"/>
    <mergeCell ref="D897:E897"/>
    <mergeCell ref="D898:E898"/>
    <mergeCell ref="D890:E890"/>
    <mergeCell ref="D891:E891"/>
    <mergeCell ref="D892:E892"/>
    <mergeCell ref="D893:E893"/>
    <mergeCell ref="D894:E894"/>
    <mergeCell ref="D895:E895"/>
    <mergeCell ref="D896:E896"/>
    <mergeCell ref="D832:E832"/>
    <mergeCell ref="D833:E833"/>
    <mergeCell ref="D834:E834"/>
    <mergeCell ref="D835:E835"/>
    <mergeCell ref="D837:E837"/>
    <mergeCell ref="D839:E839"/>
    <mergeCell ref="D840:E840"/>
    <mergeCell ref="D841:E841"/>
    <mergeCell ref="D842:E842"/>
    <mergeCell ref="A875:G875"/>
    <mergeCell ref="B876:C876"/>
    <mergeCell ref="D876:E876"/>
    <mergeCell ref="B877:C877"/>
    <mergeCell ref="D877:E877"/>
    <mergeCell ref="B878:C878"/>
    <mergeCell ref="D878:E878"/>
    <mergeCell ref="B879:C879"/>
    <mergeCell ref="D879:E879"/>
    <mergeCell ref="B880:C880"/>
    <mergeCell ref="D880:E880"/>
    <mergeCell ref="D881:E881"/>
    <mergeCell ref="B881:C881"/>
    <mergeCell ref="B882:C882"/>
    <mergeCell ref="B883:C883"/>
    <mergeCell ref="B884:C884"/>
    <mergeCell ref="D867:E867"/>
    <mergeCell ref="D868:E868"/>
    <mergeCell ref="D869:E869"/>
    <mergeCell ref="D870:E870"/>
    <mergeCell ref="D871:E871"/>
    <mergeCell ref="D872:E872"/>
    <mergeCell ref="D873:E873"/>
    <mergeCell ref="D874:E874"/>
    <mergeCell ref="D859:E859"/>
    <mergeCell ref="D860:E860"/>
    <mergeCell ref="D861:E861"/>
    <mergeCell ref="D863:E863"/>
    <mergeCell ref="D864:E864"/>
    <mergeCell ref="D865:E865"/>
    <mergeCell ref="D866:E866"/>
    <mergeCell ref="B885:C885"/>
    <mergeCell ref="B886:C886"/>
    <mergeCell ref="B887:C887"/>
    <mergeCell ref="D882:E882"/>
    <mergeCell ref="D883:E883"/>
    <mergeCell ref="D884:E884"/>
    <mergeCell ref="D885:E885"/>
    <mergeCell ref="D886:E886"/>
    <mergeCell ref="D887:E887"/>
    <mergeCell ref="D888:E888"/>
    <mergeCell ref="B888:C888"/>
    <mergeCell ref="B890:C890"/>
    <mergeCell ref="B891:C891"/>
    <mergeCell ref="B892:C892"/>
    <mergeCell ref="B893:C893"/>
    <mergeCell ref="B894:C894"/>
    <mergeCell ref="B895:C895"/>
    <mergeCell ref="B896:C896"/>
    <mergeCell ref="B897:C897"/>
    <mergeCell ref="B898:C898"/>
    <mergeCell ref="B900:C900"/>
    <mergeCell ref="D900:E900"/>
    <mergeCell ref="B901:C901"/>
    <mergeCell ref="D901:E901"/>
    <mergeCell ref="D928:E928"/>
    <mergeCell ref="D929:E929"/>
    <mergeCell ref="D921:E921"/>
    <mergeCell ref="D922:E922"/>
    <mergeCell ref="D923:E923"/>
    <mergeCell ref="D924:E924"/>
    <mergeCell ref="D925:E925"/>
    <mergeCell ref="D926:E926"/>
    <mergeCell ref="D927:E927"/>
    <mergeCell ref="B902:C902"/>
    <mergeCell ref="D902:E902"/>
    <mergeCell ref="B903:C903"/>
    <mergeCell ref="D903:E903"/>
    <mergeCell ref="B904:C904"/>
    <mergeCell ref="D904:E904"/>
    <mergeCell ref="D906:E906"/>
    <mergeCell ref="B906:C906"/>
    <mergeCell ref="B907:C907"/>
    <mergeCell ref="B908:C908"/>
    <mergeCell ref="B909:C909"/>
    <mergeCell ref="B910:C910"/>
    <mergeCell ref="B911:C911"/>
    <mergeCell ref="B912:C912"/>
    <mergeCell ref="D907:E907"/>
    <mergeCell ref="D908:E908"/>
    <mergeCell ref="D909:E909"/>
    <mergeCell ref="D910:E910"/>
    <mergeCell ref="D911:E911"/>
    <mergeCell ref="D912:E912"/>
    <mergeCell ref="D913:E913"/>
    <mergeCell ref="B913:C913"/>
    <mergeCell ref="B914:C914"/>
    <mergeCell ref="B915:C915"/>
    <mergeCell ref="B916:C916"/>
    <mergeCell ref="B917:C917"/>
    <mergeCell ref="B918:C918"/>
    <mergeCell ref="B919:C919"/>
    <mergeCell ref="D914:E914"/>
    <mergeCell ref="D915:E915"/>
    <mergeCell ref="D916:E916"/>
    <mergeCell ref="D917:E917"/>
    <mergeCell ref="D918:E918"/>
    <mergeCell ref="D919:E919"/>
    <mergeCell ref="D920:E920"/>
    <mergeCell ref="B920:C920"/>
    <mergeCell ref="B921:C921"/>
    <mergeCell ref="B922:C922"/>
    <mergeCell ref="B923:C923"/>
    <mergeCell ref="B924:C924"/>
    <mergeCell ref="B925:C925"/>
    <mergeCell ref="B926:C926"/>
    <mergeCell ref="B927:C927"/>
    <mergeCell ref="B928:C928"/>
    <mergeCell ref="B929:C929"/>
    <mergeCell ref="B930:C930"/>
    <mergeCell ref="D930:E930"/>
    <mergeCell ref="B933:C933"/>
    <mergeCell ref="D933:E933"/>
    <mergeCell ref="D966:E966"/>
    <mergeCell ref="D967:E967"/>
    <mergeCell ref="D954:E954"/>
    <mergeCell ref="D960:E960"/>
    <mergeCell ref="D961:E961"/>
    <mergeCell ref="D962:E962"/>
    <mergeCell ref="D963:E963"/>
    <mergeCell ref="D964:E964"/>
    <mergeCell ref="D965:E965"/>
    <mergeCell ref="B934:C934"/>
    <mergeCell ref="D934:E934"/>
    <mergeCell ref="B935:C935"/>
    <mergeCell ref="D935:E935"/>
    <mergeCell ref="B936:C936"/>
    <mergeCell ref="D936:E936"/>
    <mergeCell ref="D937:E937"/>
    <mergeCell ref="B937:C937"/>
    <mergeCell ref="B938:C938"/>
    <mergeCell ref="B940:C940"/>
    <mergeCell ref="B941:C941"/>
    <mergeCell ref="B942:C942"/>
    <mergeCell ref="B943:C943"/>
    <mergeCell ref="B944:C944"/>
    <mergeCell ref="D938:E938"/>
    <mergeCell ref="D940:E940"/>
    <mergeCell ref="D941:E941"/>
    <mergeCell ref="D942:E942"/>
    <mergeCell ref="D943:E943"/>
    <mergeCell ref="D944:E944"/>
    <mergeCell ref="D945:E945"/>
    <mergeCell ref="B945:C945"/>
    <mergeCell ref="B946:C946"/>
    <mergeCell ref="B947:C947"/>
    <mergeCell ref="B948:C948"/>
    <mergeCell ref="B950:C950"/>
    <mergeCell ref="B951:C951"/>
    <mergeCell ref="B952:C952"/>
    <mergeCell ref="D946:E946"/>
    <mergeCell ref="D947:E947"/>
    <mergeCell ref="D948:E948"/>
    <mergeCell ref="D950:E950"/>
    <mergeCell ref="D951:E951"/>
    <mergeCell ref="D952:E952"/>
    <mergeCell ref="D953:E953"/>
    <mergeCell ref="B953:C953"/>
    <mergeCell ref="B954:C954"/>
    <mergeCell ref="B960:C960"/>
    <mergeCell ref="B961:C961"/>
    <mergeCell ref="B962:C962"/>
    <mergeCell ref="B963:C963"/>
    <mergeCell ref="B964:C964"/>
    <mergeCell ref="B958:C958"/>
    <mergeCell ref="D958:E958"/>
    <mergeCell ref="B955:C955"/>
    <mergeCell ref="D955:E955"/>
    <mergeCell ref="B956:C956"/>
    <mergeCell ref="D956:E956"/>
    <mergeCell ref="B957:C957"/>
    <mergeCell ref="D957:E957"/>
    <mergeCell ref="B1044:C1044"/>
    <mergeCell ref="B1045:C1045"/>
    <mergeCell ref="B1047:C1047"/>
    <mergeCell ref="B1048:C1048"/>
    <mergeCell ref="B1049:C1049"/>
    <mergeCell ref="B1050:C1050"/>
    <mergeCell ref="B1051:C1051"/>
    <mergeCell ref="B1032:C1032"/>
    <mergeCell ref="B1035:C1035"/>
    <mergeCell ref="B1036:C1036"/>
    <mergeCell ref="D1039:E1039"/>
    <mergeCell ref="D1040:E1040"/>
    <mergeCell ref="D1041:E1041"/>
    <mergeCell ref="D1042:E1042"/>
    <mergeCell ref="D1043:E1043"/>
    <mergeCell ref="D1044:E1044"/>
    <mergeCell ref="B1000:C1000"/>
    <mergeCell ref="D1000:E1000"/>
    <mergeCell ref="B1001:C1001"/>
    <mergeCell ref="D1001:E1001"/>
    <mergeCell ref="D1023:E1023"/>
    <mergeCell ref="D1024:E1024"/>
    <mergeCell ref="D1025:E1025"/>
    <mergeCell ref="B1002:C1002"/>
    <mergeCell ref="D1002:E1002"/>
    <mergeCell ref="B1004:C1004"/>
    <mergeCell ref="B1007:C1007"/>
    <mergeCell ref="B1008:C1008"/>
    <mergeCell ref="B1009:C1009"/>
    <mergeCell ref="B1010:C1010"/>
    <mergeCell ref="B1011:C1011"/>
    <mergeCell ref="B1013:C1013"/>
    <mergeCell ref="B965:C965"/>
    <mergeCell ref="B966:C966"/>
    <mergeCell ref="B967:C967"/>
    <mergeCell ref="B968:C968"/>
    <mergeCell ref="D968:E968"/>
    <mergeCell ref="B969:C969"/>
    <mergeCell ref="D969:E969"/>
    <mergeCell ref="D998:E998"/>
    <mergeCell ref="D999:E999"/>
    <mergeCell ref="D990:E990"/>
    <mergeCell ref="D991:E991"/>
    <mergeCell ref="D992:E992"/>
    <mergeCell ref="D993:E993"/>
    <mergeCell ref="D994:E994"/>
    <mergeCell ref="D995:E995"/>
    <mergeCell ref="D997:E997"/>
    <mergeCell ref="B991:C991"/>
    <mergeCell ref="B992:C992"/>
    <mergeCell ref="B993:C993"/>
    <mergeCell ref="B994:C994"/>
    <mergeCell ref="B995:C995"/>
    <mergeCell ref="B997:C997"/>
    <mergeCell ref="B998:C998"/>
    <mergeCell ref="B999:C999"/>
    <mergeCell ref="B970:C970"/>
    <mergeCell ref="D970:E970"/>
    <mergeCell ref="B972:C972"/>
    <mergeCell ref="D972:E972"/>
    <mergeCell ref="B973:C973"/>
    <mergeCell ref="D973:E973"/>
    <mergeCell ref="D974:E974"/>
    <mergeCell ref="B974:C974"/>
    <mergeCell ref="B975:C975"/>
    <mergeCell ref="B976:C976"/>
    <mergeCell ref="B977:C977"/>
    <mergeCell ref="B979:C979"/>
    <mergeCell ref="B980:C980"/>
    <mergeCell ref="B981:C981"/>
    <mergeCell ref="D975:E975"/>
    <mergeCell ref="D976:E976"/>
    <mergeCell ref="D977:E977"/>
    <mergeCell ref="D979:E979"/>
    <mergeCell ref="D980:E980"/>
    <mergeCell ref="D981:E981"/>
    <mergeCell ref="D982:E982"/>
    <mergeCell ref="B982:C982"/>
    <mergeCell ref="B983:C983"/>
    <mergeCell ref="B984:C984"/>
    <mergeCell ref="B985:C985"/>
    <mergeCell ref="B986:C986"/>
    <mergeCell ref="B987:C987"/>
    <mergeCell ref="B988:C988"/>
    <mergeCell ref="D983:E983"/>
    <mergeCell ref="D984:E984"/>
    <mergeCell ref="D985:E985"/>
    <mergeCell ref="D986:E986"/>
    <mergeCell ref="D987:E987"/>
    <mergeCell ref="D988:E988"/>
    <mergeCell ref="D989:E989"/>
    <mergeCell ref="B989:C989"/>
    <mergeCell ref="B990:C990"/>
    <mergeCell ref="D1004:E1004"/>
    <mergeCell ref="B1005:C1005"/>
    <mergeCell ref="D1005:E1005"/>
    <mergeCell ref="D1006:E1006"/>
    <mergeCell ref="B1006:C1006"/>
    <mergeCell ref="D1007:E1007"/>
    <mergeCell ref="D1008:E1008"/>
    <mergeCell ref="D1009:E1009"/>
    <mergeCell ref="D1010:E1010"/>
    <mergeCell ref="D1011:E1011"/>
    <mergeCell ref="D1013:E1013"/>
    <mergeCell ref="D1157:E1157"/>
    <mergeCell ref="D1159:E1159"/>
    <mergeCell ref="D1114:E1114"/>
    <mergeCell ref="D1115:E1115"/>
    <mergeCell ref="D1116:E1116"/>
    <mergeCell ref="D1014:E1014"/>
    <mergeCell ref="B1014:C1014"/>
    <mergeCell ref="B1015:C1015"/>
    <mergeCell ref="B1016:C1016"/>
    <mergeCell ref="B1017:C1017"/>
    <mergeCell ref="B1018:C1018"/>
    <mergeCell ref="B1019:C1019"/>
    <mergeCell ref="B1020:C1020"/>
    <mergeCell ref="D1015:E1015"/>
    <mergeCell ref="D1016:E1016"/>
    <mergeCell ref="D1017:E1017"/>
    <mergeCell ref="D1018:E1018"/>
    <mergeCell ref="D1019:E1019"/>
    <mergeCell ref="D1020:E1020"/>
    <mergeCell ref="D1022:E1022"/>
    <mergeCell ref="B1022:C1022"/>
    <mergeCell ref="B1023:C1023"/>
    <mergeCell ref="B1039:C1039"/>
    <mergeCell ref="B1040:C1040"/>
    <mergeCell ref="B1041:C1041"/>
    <mergeCell ref="B1042:C1042"/>
    <mergeCell ref="B1043:C1043"/>
    <mergeCell ref="B1037:C1037"/>
    <mergeCell ref="B1038:C1038"/>
    <mergeCell ref="D1032:E1032"/>
    <mergeCell ref="D1035:E1035"/>
    <mergeCell ref="D1036:E1036"/>
    <mergeCell ref="B1535:C1535"/>
    <mergeCell ref="B1536:C1536"/>
    <mergeCell ref="B1537:C1537"/>
    <mergeCell ref="B1538:C1538"/>
    <mergeCell ref="B1539:C1539"/>
    <mergeCell ref="B1024:C1024"/>
    <mergeCell ref="B1025:C1025"/>
    <mergeCell ref="D1225:E1225"/>
    <mergeCell ref="D1420:E1420"/>
    <mergeCell ref="D1163:E1163"/>
    <mergeCell ref="D1164:E1164"/>
    <mergeCell ref="D1165:E1165"/>
    <mergeCell ref="D1166:E1166"/>
    <mergeCell ref="D1167:E1167"/>
    <mergeCell ref="D1223:E1223"/>
    <mergeCell ref="D1224:E1224"/>
    <mergeCell ref="B1127:C1127"/>
    <mergeCell ref="B1128:C1128"/>
    <mergeCell ref="B1522:C1522"/>
    <mergeCell ref="B1135:C1135"/>
    <mergeCell ref="B1136:C1136"/>
    <mergeCell ref="B1137:C1137"/>
    <mergeCell ref="B1138:C1138"/>
    <mergeCell ref="D1133:E1133"/>
    <mergeCell ref="D1134:E1134"/>
    <mergeCell ref="D1135:E1135"/>
    <mergeCell ref="D1136:E1136"/>
    <mergeCell ref="D1137:E1137"/>
    <mergeCell ref="D1138:E1138"/>
    <mergeCell ref="D1153:E1153"/>
    <mergeCell ref="D1154:E1154"/>
    <mergeCell ref="D1156:E1156"/>
    <mergeCell ref="B1550:C1550"/>
    <mergeCell ref="D1545:E1545"/>
    <mergeCell ref="D1546:E1546"/>
    <mergeCell ref="D1547:E1547"/>
    <mergeCell ref="D1548:E1548"/>
    <mergeCell ref="D1117:E1117"/>
    <mergeCell ref="D1118:E1118"/>
    <mergeCell ref="D1119:E1119"/>
    <mergeCell ref="D1120:E1120"/>
    <mergeCell ref="D1121:E1121"/>
    <mergeCell ref="D1122:E1122"/>
    <mergeCell ref="B1123:C1123"/>
    <mergeCell ref="D1123:E1123"/>
    <mergeCell ref="B1124:C1124"/>
    <mergeCell ref="D1124:E1124"/>
    <mergeCell ref="D1125:E1125"/>
    <mergeCell ref="B1125:C1125"/>
    <mergeCell ref="B1126:C1126"/>
    <mergeCell ref="D1549:E1549"/>
    <mergeCell ref="D1550:E1550"/>
    <mergeCell ref="B1523:C1523"/>
    <mergeCell ref="B1524:C1524"/>
    <mergeCell ref="B1525:C1525"/>
    <mergeCell ref="B1526:C1526"/>
    <mergeCell ref="B1527:C1527"/>
    <mergeCell ref="B1528:C1528"/>
    <mergeCell ref="B1529:C1529"/>
    <mergeCell ref="B1530:C1530"/>
    <mergeCell ref="B1531:C1531"/>
    <mergeCell ref="B1532:C1532"/>
    <mergeCell ref="B1533:C1533"/>
    <mergeCell ref="B1534:C1534"/>
    <mergeCell ref="B1614:C1614"/>
    <mergeCell ref="B1551:C1551"/>
    <mergeCell ref="B1552:C1552"/>
    <mergeCell ref="B1553:C1553"/>
    <mergeCell ref="B1554:C1554"/>
    <mergeCell ref="B1555:C1555"/>
    <mergeCell ref="B1556:C1556"/>
    <mergeCell ref="B1557:C1557"/>
    <mergeCell ref="B1558:C1558"/>
    <mergeCell ref="B1559:C1559"/>
    <mergeCell ref="B1562:C1562"/>
    <mergeCell ref="B1563:C1563"/>
    <mergeCell ref="B1564:C1564"/>
    <mergeCell ref="B1565:C1565"/>
    <mergeCell ref="B1566:C1566"/>
    <mergeCell ref="B1567:C1567"/>
    <mergeCell ref="B1585:C1585"/>
    <mergeCell ref="B1605:C1605"/>
    <mergeCell ref="B1606:C1606"/>
    <mergeCell ref="B1540:C1540"/>
    <mergeCell ref="D1540:E1540"/>
    <mergeCell ref="B1541:C1541"/>
    <mergeCell ref="D1541:E1541"/>
    <mergeCell ref="B1542:C1542"/>
    <mergeCell ref="D1542:E1542"/>
    <mergeCell ref="B1543:C1543"/>
    <mergeCell ref="D1543:E1543"/>
    <mergeCell ref="D1544:E1544"/>
    <mergeCell ref="B1544:C1544"/>
    <mergeCell ref="B1545:C1545"/>
    <mergeCell ref="B1546:C1546"/>
    <mergeCell ref="B1547:C1547"/>
    <mergeCell ref="B1548:C1548"/>
    <mergeCell ref="B1549:C1549"/>
    <mergeCell ref="B1612:C1612"/>
    <mergeCell ref="D1612:E1612"/>
    <mergeCell ref="B1575:C1575"/>
    <mergeCell ref="D1575:E1575"/>
    <mergeCell ref="B1576:C1576"/>
    <mergeCell ref="D1576:E1576"/>
    <mergeCell ref="B1577:C1577"/>
    <mergeCell ref="D1577:E1577"/>
    <mergeCell ref="D1578:E1578"/>
    <mergeCell ref="D1579:E1579"/>
    <mergeCell ref="D1587:E1587"/>
    <mergeCell ref="D1588:E1588"/>
    <mergeCell ref="B1578:C1578"/>
    <mergeCell ref="B1579:C1579"/>
    <mergeCell ref="B1584:C1584"/>
    <mergeCell ref="D1584:E1584"/>
    <mergeCell ref="B1601:C1601"/>
    <mergeCell ref="B1604:C1604"/>
    <mergeCell ref="C1700:D1700"/>
    <mergeCell ref="C1651:D1651"/>
    <mergeCell ref="C1652:D1652"/>
    <mergeCell ref="C1653:D1653"/>
    <mergeCell ref="C1654:D1654"/>
    <mergeCell ref="C1656:D1656"/>
    <mergeCell ref="C1657:D1657"/>
    <mergeCell ref="C1658:D1658"/>
    <mergeCell ref="C1659:D1659"/>
    <mergeCell ref="C1660:D1660"/>
    <mergeCell ref="C1661:D1661"/>
    <mergeCell ref="C1663:D1663"/>
    <mergeCell ref="C1673:D1673"/>
    <mergeCell ref="C1674:D1674"/>
    <mergeCell ref="C1761:D1761"/>
    <mergeCell ref="C1701:D1701"/>
    <mergeCell ref="C1632:D1632"/>
    <mergeCell ref="C1633:D1633"/>
    <mergeCell ref="C1634:D1634"/>
    <mergeCell ref="C1635:D1635"/>
    <mergeCell ref="C1636:D1636"/>
    <mergeCell ref="C1638:D1638"/>
    <mergeCell ref="C1639:D1639"/>
    <mergeCell ref="C1641:D1641"/>
    <mergeCell ref="C1643:D1643"/>
    <mergeCell ref="C1644:D1644"/>
    <mergeCell ref="C1646:D1646"/>
    <mergeCell ref="C1647:D1647"/>
    <mergeCell ref="C1648:D1648"/>
    <mergeCell ref="C1752:D1752"/>
    <mergeCell ref="C1754:D1754"/>
    <mergeCell ref="C1755:D1755"/>
    <mergeCell ref="D1559:E1559"/>
    <mergeCell ref="D1562:E1562"/>
    <mergeCell ref="D1563:E1563"/>
    <mergeCell ref="D1564:E1564"/>
    <mergeCell ref="D1565:E1565"/>
    <mergeCell ref="D1566:E1566"/>
    <mergeCell ref="D1567:E1567"/>
    <mergeCell ref="D1568:E1568"/>
    <mergeCell ref="D1572:E1572"/>
    <mergeCell ref="A1621:G1621"/>
    <mergeCell ref="C1623:D1623"/>
    <mergeCell ref="C1625:D1625"/>
    <mergeCell ref="C1626:D1626"/>
    <mergeCell ref="C1627:D1627"/>
    <mergeCell ref="C1628:D1628"/>
    <mergeCell ref="C1629:D1629"/>
    <mergeCell ref="C1630:D1630"/>
    <mergeCell ref="D1618:E1618"/>
    <mergeCell ref="D1619:E1619"/>
    <mergeCell ref="B1607:C1607"/>
    <mergeCell ref="D1607:E1607"/>
    <mergeCell ref="B1611:C1611"/>
    <mergeCell ref="D1611:E1611"/>
    <mergeCell ref="D1613:E1613"/>
    <mergeCell ref="B1610:C1610"/>
    <mergeCell ref="D1610:E1610"/>
    <mergeCell ref="D1573:E1573"/>
    <mergeCell ref="B1574:C1574"/>
    <mergeCell ref="D1574:E1574"/>
    <mergeCell ref="D1604:E1604"/>
    <mergeCell ref="B1613:C1613"/>
    <mergeCell ref="C1762:D1762"/>
    <mergeCell ref="A1763:G1763"/>
    <mergeCell ref="H1763:I1763"/>
    <mergeCell ref="B1777:E1777"/>
    <mergeCell ref="B1778:E1778"/>
    <mergeCell ref="B1779:E1779"/>
    <mergeCell ref="B1780:E1780"/>
    <mergeCell ref="A1806:I1806"/>
    <mergeCell ref="A1813:I1821"/>
    <mergeCell ref="A1822:I1828"/>
    <mergeCell ref="A1829:I1844"/>
    <mergeCell ref="A1845:I1858"/>
    <mergeCell ref="B1781:E1781"/>
    <mergeCell ref="B1792:I1792"/>
    <mergeCell ref="B1793:I1794"/>
    <mergeCell ref="A1797:I1798"/>
    <mergeCell ref="A1799:I1801"/>
    <mergeCell ref="A1802:I1804"/>
    <mergeCell ref="A1805:I1805"/>
    <mergeCell ref="B1776:E1776"/>
    <mergeCell ref="B1764:E1764"/>
    <mergeCell ref="B1765:E1765"/>
    <mergeCell ref="B1766:E1766"/>
    <mergeCell ref="B1768:E1768"/>
    <mergeCell ref="B1769:E1769"/>
    <mergeCell ref="B1771:E1771"/>
    <mergeCell ref="B1772:E1772"/>
    <mergeCell ref="B1773:E1773"/>
    <mergeCell ref="B1774:E1774"/>
    <mergeCell ref="B1775:E1775"/>
    <mergeCell ref="B1767:E1767"/>
    <mergeCell ref="B1770:E1770"/>
    <mergeCell ref="C1756:D1756"/>
    <mergeCell ref="C1757:D1757"/>
    <mergeCell ref="C1758:D1758"/>
    <mergeCell ref="C1760:D1760"/>
    <mergeCell ref="C1712:D1712"/>
    <mergeCell ref="C1713:D1713"/>
    <mergeCell ref="C1714:D1714"/>
    <mergeCell ref="C1716:D1716"/>
    <mergeCell ref="C1717:D1717"/>
    <mergeCell ref="C1718:D1718"/>
    <mergeCell ref="C1719:D1719"/>
    <mergeCell ref="C1720:D1720"/>
    <mergeCell ref="C1721:D1721"/>
    <mergeCell ref="C1722:D1722"/>
    <mergeCell ref="C1723:D1723"/>
    <mergeCell ref="C1724:D1724"/>
    <mergeCell ref="C1725:D1725"/>
    <mergeCell ref="C1726:D1726"/>
    <mergeCell ref="C1727:D1727"/>
    <mergeCell ref="C1729:D1729"/>
    <mergeCell ref="C1730:D1730"/>
    <mergeCell ref="C1731:D1731"/>
    <mergeCell ref="C1732:D1732"/>
    <mergeCell ref="C1733:D1733"/>
    <mergeCell ref="C1734:D1734"/>
    <mergeCell ref="C1735:D1735"/>
    <mergeCell ref="C1736:D1736"/>
    <mergeCell ref="C1738:D1738"/>
    <mergeCell ref="C1740:D1740"/>
    <mergeCell ref="D1238:E1238"/>
    <mergeCell ref="B1239:C1239"/>
    <mergeCell ref="D1239:E1239"/>
    <mergeCell ref="B1240:C1240"/>
    <mergeCell ref="B1430:C1430"/>
    <mergeCell ref="D1430:E1430"/>
    <mergeCell ref="D1431:E1431"/>
    <mergeCell ref="C1749:D1749"/>
    <mergeCell ref="C1751:D1751"/>
    <mergeCell ref="C1703:D1703"/>
    <mergeCell ref="C1705:D1705"/>
    <mergeCell ref="C1706:D1706"/>
    <mergeCell ref="C1707:D1707"/>
    <mergeCell ref="C1709:D1709"/>
    <mergeCell ref="C1710:D1710"/>
    <mergeCell ref="C1711:D1711"/>
    <mergeCell ref="C1741:D1741"/>
    <mergeCell ref="C1743:D1743"/>
    <mergeCell ref="C1744:D1744"/>
    <mergeCell ref="C1745:D1745"/>
    <mergeCell ref="C1747:D1747"/>
    <mergeCell ref="C1748:D1748"/>
    <mergeCell ref="C1650:D1650"/>
    <mergeCell ref="C1684:D1684"/>
    <mergeCell ref="C1690:D1690"/>
    <mergeCell ref="C1691:D1691"/>
    <mergeCell ref="C1692:D1692"/>
    <mergeCell ref="C1693:D1693"/>
    <mergeCell ref="C1694:D1694"/>
    <mergeCell ref="C1696:D1696"/>
    <mergeCell ref="C1697:D1697"/>
    <mergeCell ref="C1699:D1699"/>
    <mergeCell ref="D1126:E1126"/>
    <mergeCell ref="D1127:E1127"/>
    <mergeCell ref="D1128:E1128"/>
    <mergeCell ref="D1129:E1129"/>
    <mergeCell ref="D1130:E1130"/>
    <mergeCell ref="D1131:E1131"/>
    <mergeCell ref="D1132:E1132"/>
    <mergeCell ref="B1132:C1132"/>
    <mergeCell ref="B1133:C1133"/>
    <mergeCell ref="B1134:C1134"/>
    <mergeCell ref="D1433:E1433"/>
    <mergeCell ref="D1240:E1240"/>
    <mergeCell ref="B1241:C1241"/>
    <mergeCell ref="D1241:E1241"/>
    <mergeCell ref="B1242:C1242"/>
    <mergeCell ref="D1242:E1242"/>
    <mergeCell ref="B1243:C1243"/>
    <mergeCell ref="D1243:E1243"/>
    <mergeCell ref="B1245:C1245"/>
    <mergeCell ref="D1245:E1245"/>
    <mergeCell ref="B1246:C1246"/>
    <mergeCell ref="D1246:E1246"/>
    <mergeCell ref="B1225:C1225"/>
    <mergeCell ref="B1420:C1420"/>
    <mergeCell ref="D1425:E1425"/>
    <mergeCell ref="B1426:C1426"/>
    <mergeCell ref="B1153:C1153"/>
    <mergeCell ref="B1154:C1154"/>
    <mergeCell ref="B1156:C1156"/>
    <mergeCell ref="B1157:C1157"/>
    <mergeCell ref="B1159:C1159"/>
    <mergeCell ref="B1160:C1160"/>
    <mergeCell ref="B1452:C1452"/>
    <mergeCell ref="D1452:E1452"/>
    <mergeCell ref="D1437:E1437"/>
    <mergeCell ref="D1438:E1438"/>
    <mergeCell ref="B1438:C1438"/>
    <mergeCell ref="B1440:C1440"/>
    <mergeCell ref="B1441:C1441"/>
    <mergeCell ref="B1431:C1431"/>
    <mergeCell ref="B1432:C1432"/>
    <mergeCell ref="B1433:C1433"/>
    <mergeCell ref="B1129:C1129"/>
    <mergeCell ref="B1130:C1130"/>
    <mergeCell ref="B1131:C1131"/>
    <mergeCell ref="D1434:E1434"/>
    <mergeCell ref="D1435:E1435"/>
    <mergeCell ref="D1436:E1436"/>
    <mergeCell ref="B1161:C1161"/>
    <mergeCell ref="B1162:C1162"/>
    <mergeCell ref="B1163:C1163"/>
    <mergeCell ref="B1164:C1164"/>
    <mergeCell ref="B1165:C1165"/>
    <mergeCell ref="B1166:C1166"/>
    <mergeCell ref="B1167:C1167"/>
    <mergeCell ref="B1223:C1223"/>
    <mergeCell ref="B1224:C1224"/>
    <mergeCell ref="B1232:C1232"/>
    <mergeCell ref="D1232:E1232"/>
    <mergeCell ref="B1233:C1233"/>
    <mergeCell ref="D1233:E1233"/>
    <mergeCell ref="B1237:C1237"/>
    <mergeCell ref="D1237:E1237"/>
    <mergeCell ref="B1238:C1238"/>
    <mergeCell ref="D1426:E1426"/>
    <mergeCell ref="B1427:C1427"/>
    <mergeCell ref="D1427:E1427"/>
    <mergeCell ref="B1428:C1428"/>
    <mergeCell ref="D1428:E1428"/>
    <mergeCell ref="B1429:C1429"/>
    <mergeCell ref="D1429:E1429"/>
    <mergeCell ref="B1453:C1453"/>
    <mergeCell ref="D1453:E1453"/>
    <mergeCell ref="B1443:C1443"/>
    <mergeCell ref="D1443:E1443"/>
    <mergeCell ref="B1444:C1444"/>
    <mergeCell ref="D1444:E1444"/>
    <mergeCell ref="B1445:C1445"/>
    <mergeCell ref="D1445:E1445"/>
    <mergeCell ref="B1446:C1446"/>
    <mergeCell ref="D1446:E1446"/>
    <mergeCell ref="D1447:E1447"/>
    <mergeCell ref="B1442:C1442"/>
    <mergeCell ref="D1442:E1442"/>
    <mergeCell ref="D1440:E1440"/>
    <mergeCell ref="D1441:E1441"/>
    <mergeCell ref="B1434:C1434"/>
    <mergeCell ref="B1435:C1435"/>
    <mergeCell ref="B1436:C1436"/>
    <mergeCell ref="B1437:C1437"/>
    <mergeCell ref="B1447:C1447"/>
    <mergeCell ref="B1449:C1449"/>
    <mergeCell ref="D1449:E1449"/>
    <mergeCell ref="B1450:C1450"/>
    <mergeCell ref="D1450:E1450"/>
    <mergeCell ref="A1451:G1451"/>
    <mergeCell ref="B1454:C1454"/>
    <mergeCell ref="D1454:E1454"/>
    <mergeCell ref="B1455:C1455"/>
    <mergeCell ref="D1455:E1455"/>
    <mergeCell ref="B1456:C1456"/>
    <mergeCell ref="D1456:E1456"/>
    <mergeCell ref="D1457:E1457"/>
    <mergeCell ref="B1457:C1457"/>
    <mergeCell ref="B1458:C1458"/>
    <mergeCell ref="B1459:C1459"/>
    <mergeCell ref="B1460:C1460"/>
    <mergeCell ref="B1461:C1461"/>
    <mergeCell ref="B1462:C1462"/>
    <mergeCell ref="B1463:C1463"/>
    <mergeCell ref="D1458:E1458"/>
    <mergeCell ref="D1459:E1459"/>
    <mergeCell ref="D1460:E1460"/>
    <mergeCell ref="D1461:E1461"/>
    <mergeCell ref="D1462:E1462"/>
    <mergeCell ref="D1463:E1463"/>
    <mergeCell ref="B1471:C1471"/>
    <mergeCell ref="B1474:C1474"/>
    <mergeCell ref="B1475:C1475"/>
    <mergeCell ref="B1476:C1476"/>
    <mergeCell ref="B1477:C1477"/>
    <mergeCell ref="B1478:C1478"/>
    <mergeCell ref="B1479:C1479"/>
    <mergeCell ref="B1480:C1480"/>
    <mergeCell ref="B1481:C1481"/>
    <mergeCell ref="B1482:C1482"/>
    <mergeCell ref="B1483:C1483"/>
    <mergeCell ref="B1484:C1484"/>
    <mergeCell ref="D1464:E1464"/>
    <mergeCell ref="B1464:C1464"/>
    <mergeCell ref="B1465:C1465"/>
    <mergeCell ref="B1466:C1466"/>
    <mergeCell ref="B1467:C1467"/>
    <mergeCell ref="B1468:C1468"/>
    <mergeCell ref="B1469:C1469"/>
    <mergeCell ref="B1470:C1470"/>
    <mergeCell ref="D1465:E1465"/>
    <mergeCell ref="D1466:E1466"/>
    <mergeCell ref="D1467:E1467"/>
    <mergeCell ref="D1468:E1468"/>
    <mergeCell ref="D1469:E1469"/>
    <mergeCell ref="D1470:E1470"/>
    <mergeCell ref="D1471:E1471"/>
    <mergeCell ref="D1474:E1474"/>
    <mergeCell ref="D1475:E1475"/>
    <mergeCell ref="B1517:C1517"/>
    <mergeCell ref="B1518:C1518"/>
    <mergeCell ref="B1485:C1485"/>
    <mergeCell ref="B1486:C1486"/>
    <mergeCell ref="B1487:C1487"/>
    <mergeCell ref="B1488:C1488"/>
    <mergeCell ref="B1489:C1489"/>
    <mergeCell ref="B1490:C1490"/>
    <mergeCell ref="B1491:C1491"/>
    <mergeCell ref="B1492:C1492"/>
    <mergeCell ref="B1493:C1493"/>
    <mergeCell ref="B1494:C1494"/>
    <mergeCell ref="B1495:C1495"/>
    <mergeCell ref="B1496:C1496"/>
    <mergeCell ref="B1497:C1497"/>
    <mergeCell ref="B1498:C1498"/>
    <mergeCell ref="B1499:C1499"/>
    <mergeCell ref="B1500:C1500"/>
    <mergeCell ref="B1501:C1501"/>
    <mergeCell ref="D1551:E1551"/>
    <mergeCell ref="D1552:E1552"/>
    <mergeCell ref="D1553:E1553"/>
    <mergeCell ref="D1554:E1554"/>
    <mergeCell ref="D1538:E1538"/>
    <mergeCell ref="D1523:E1523"/>
    <mergeCell ref="D1524:E1524"/>
    <mergeCell ref="D1525:E1525"/>
    <mergeCell ref="D1526:E1526"/>
    <mergeCell ref="D1527:E1527"/>
    <mergeCell ref="D1528:E1528"/>
    <mergeCell ref="D1529:E1529"/>
    <mergeCell ref="B1597:C1597"/>
    <mergeCell ref="B1598:C1598"/>
    <mergeCell ref="B1599:C1599"/>
    <mergeCell ref="B1600:C1600"/>
    <mergeCell ref="B1568:C1568"/>
    <mergeCell ref="B1572:C1572"/>
    <mergeCell ref="B1573:C1573"/>
    <mergeCell ref="D1585:E1585"/>
    <mergeCell ref="D1586:E1586"/>
    <mergeCell ref="B1586:C1586"/>
    <mergeCell ref="B1587:C1587"/>
    <mergeCell ref="B1588:C1588"/>
    <mergeCell ref="B1580:C1580"/>
    <mergeCell ref="D1580:E1580"/>
    <mergeCell ref="B1583:C1583"/>
    <mergeCell ref="D1583:E1583"/>
    <mergeCell ref="D1555:E1555"/>
    <mergeCell ref="D1556:E1556"/>
    <mergeCell ref="D1557:E1557"/>
    <mergeCell ref="D1558:E1558"/>
    <mergeCell ref="D1539:E1539"/>
    <mergeCell ref="D1076:E1076"/>
    <mergeCell ref="D1077:E1077"/>
    <mergeCell ref="B1519:C1519"/>
    <mergeCell ref="B1520:C1520"/>
    <mergeCell ref="B1521:C1521"/>
    <mergeCell ref="C1664:D1664"/>
    <mergeCell ref="C1665:D1665"/>
    <mergeCell ref="C1667:D1667"/>
    <mergeCell ref="C1668:D1668"/>
    <mergeCell ref="C1669:D1669"/>
    <mergeCell ref="C1670:D1670"/>
    <mergeCell ref="C1671:D1671"/>
    <mergeCell ref="C1672:D1672"/>
    <mergeCell ref="C1676:D1676"/>
    <mergeCell ref="C1677:D1677"/>
    <mergeCell ref="C1678:D1678"/>
    <mergeCell ref="B1085:C1085"/>
    <mergeCell ref="B1109:C1109"/>
    <mergeCell ref="B1110:C1110"/>
    <mergeCell ref="B1111:C1111"/>
    <mergeCell ref="B1112:C1112"/>
    <mergeCell ref="B1120:C1120"/>
    <mergeCell ref="B1121:C1121"/>
    <mergeCell ref="B1122:C1122"/>
    <mergeCell ref="B1113:C1113"/>
    <mergeCell ref="B1114:C1114"/>
    <mergeCell ref="B1115:C1115"/>
    <mergeCell ref="B1116:C1116"/>
    <mergeCell ref="B1117:C1117"/>
    <mergeCell ref="B1118:C1118"/>
    <mergeCell ref="B1119:C1119"/>
    <mergeCell ref="C1679:D1679"/>
    <mergeCell ref="B1502:C1502"/>
    <mergeCell ref="B1503:C1503"/>
    <mergeCell ref="B1504:C1504"/>
    <mergeCell ref="B1505:C1505"/>
    <mergeCell ref="B1506:C1506"/>
    <mergeCell ref="B1507:C1507"/>
    <mergeCell ref="B1508:C1508"/>
    <mergeCell ref="B1509:C1509"/>
    <mergeCell ref="B1510:C1510"/>
    <mergeCell ref="B1511:C1511"/>
    <mergeCell ref="B1512:C1512"/>
    <mergeCell ref="B1513:C1513"/>
    <mergeCell ref="B1514:C1514"/>
    <mergeCell ref="B1515:C1515"/>
    <mergeCell ref="B1516:C1516"/>
    <mergeCell ref="D1063:E1063"/>
    <mergeCell ref="D1064:E1064"/>
    <mergeCell ref="B1064:C1064"/>
    <mergeCell ref="B1065:C1065"/>
    <mergeCell ref="B1066:C1066"/>
    <mergeCell ref="B1067:C1067"/>
    <mergeCell ref="B1068:C1068"/>
    <mergeCell ref="B1069:C1069"/>
    <mergeCell ref="B1070:C1070"/>
    <mergeCell ref="D1066:E1066"/>
    <mergeCell ref="D1067:E1067"/>
    <mergeCell ref="D1068:E1068"/>
    <mergeCell ref="D1069:E1069"/>
    <mergeCell ref="D1070:E1070"/>
    <mergeCell ref="D1073:E1073"/>
    <mergeCell ref="D1074:E1074"/>
    <mergeCell ref="D1075:E1075"/>
    <mergeCell ref="B1086:C1086"/>
    <mergeCell ref="D1045:E1045"/>
    <mergeCell ref="D1047:E1047"/>
    <mergeCell ref="D1048:E1048"/>
    <mergeCell ref="D1049:E1049"/>
    <mergeCell ref="D1050:E1050"/>
    <mergeCell ref="D1051:E1051"/>
    <mergeCell ref="D1052:E1052"/>
    <mergeCell ref="D1054:E1054"/>
    <mergeCell ref="B1055:C1055"/>
    <mergeCell ref="D1055:E1055"/>
    <mergeCell ref="B1056:C1056"/>
    <mergeCell ref="D1056:E1056"/>
    <mergeCell ref="D1057:E1057"/>
    <mergeCell ref="B1057:C1057"/>
    <mergeCell ref="B1058:C1058"/>
    <mergeCell ref="B1059:C1059"/>
    <mergeCell ref="B1060:C1060"/>
    <mergeCell ref="B1061:C1061"/>
    <mergeCell ref="B1062:C1062"/>
    <mergeCell ref="D1065:E1065"/>
    <mergeCell ref="B1073:C1073"/>
    <mergeCell ref="B1074:C1074"/>
    <mergeCell ref="B1075:C1075"/>
    <mergeCell ref="B1076:C1076"/>
    <mergeCell ref="B1077:C1077"/>
    <mergeCell ref="B1063:C1063"/>
    <mergeCell ref="D1058:E1058"/>
    <mergeCell ref="D1059:E1059"/>
    <mergeCell ref="D1060:E1060"/>
    <mergeCell ref="D1061:E1061"/>
    <mergeCell ref="D1062:E1062"/>
    <mergeCell ref="D1078:E1078"/>
    <mergeCell ref="D1079:E1079"/>
    <mergeCell ref="D1080:E1080"/>
    <mergeCell ref="B1106:C1106"/>
    <mergeCell ref="B1107:C1107"/>
    <mergeCell ref="B1108:C1108"/>
    <mergeCell ref="B1096:C1096"/>
    <mergeCell ref="B1097:C1097"/>
    <mergeCell ref="B1098:C1098"/>
    <mergeCell ref="D1093:E1093"/>
    <mergeCell ref="D1094:E1094"/>
    <mergeCell ref="D1095:E1095"/>
    <mergeCell ref="D1096:E1096"/>
    <mergeCell ref="D1097:E1097"/>
    <mergeCell ref="D1098:E1098"/>
    <mergeCell ref="D1099:E1099"/>
    <mergeCell ref="B1099:C1099"/>
    <mergeCell ref="B1100:C1100"/>
    <mergeCell ref="B1101:C1101"/>
    <mergeCell ref="B1102:C1102"/>
    <mergeCell ref="B1103:C1103"/>
    <mergeCell ref="B1078:C1078"/>
    <mergeCell ref="B1079:C1079"/>
    <mergeCell ref="B1087:C1087"/>
    <mergeCell ref="B1088:C1088"/>
    <mergeCell ref="B1089:C1089"/>
    <mergeCell ref="B1080:C1080"/>
    <mergeCell ref="B1081:C1081"/>
    <mergeCell ref="B1082:C1082"/>
    <mergeCell ref="B1083:C1083"/>
    <mergeCell ref="B1084:C1084"/>
    <mergeCell ref="D1081:E1081"/>
    <mergeCell ref="D1082:E1082"/>
    <mergeCell ref="D1083:E1083"/>
    <mergeCell ref="D1084:E1084"/>
    <mergeCell ref="D1085:E1085"/>
    <mergeCell ref="D1086:E1086"/>
    <mergeCell ref="D1087:E1087"/>
    <mergeCell ref="D1088:E1088"/>
    <mergeCell ref="D1089:E1089"/>
    <mergeCell ref="B1090:C1090"/>
    <mergeCell ref="D1090:E1090"/>
    <mergeCell ref="B1091:C1091"/>
    <mergeCell ref="D1091:E1091"/>
    <mergeCell ref="D1092:E1092"/>
    <mergeCell ref="B1092:C1092"/>
    <mergeCell ref="B1093:C1093"/>
    <mergeCell ref="B1094:C1094"/>
    <mergeCell ref="B1095:C1095"/>
    <mergeCell ref="D1113:E1113"/>
    <mergeCell ref="D1537:E1537"/>
    <mergeCell ref="D1530:E1530"/>
    <mergeCell ref="D1531:E1531"/>
    <mergeCell ref="D1532:E1532"/>
    <mergeCell ref="D1533:E1533"/>
    <mergeCell ref="D1534:E1534"/>
    <mergeCell ref="D1535:E1535"/>
    <mergeCell ref="D1536:E1536"/>
    <mergeCell ref="D1481:E1481"/>
    <mergeCell ref="D1482:E1482"/>
    <mergeCell ref="D1483:E1483"/>
    <mergeCell ref="D1484:E1484"/>
    <mergeCell ref="D1485:E1485"/>
    <mergeCell ref="D1486:E1486"/>
    <mergeCell ref="D1487:E1487"/>
    <mergeCell ref="D1488:E1488"/>
    <mergeCell ref="D1476:E1476"/>
    <mergeCell ref="D1477:E1477"/>
    <mergeCell ref="D1478:E1478"/>
    <mergeCell ref="D1479:E1479"/>
    <mergeCell ref="D1480:E1480"/>
    <mergeCell ref="A1422:G1422"/>
    <mergeCell ref="B1423:C1423"/>
    <mergeCell ref="D1423:E1423"/>
    <mergeCell ref="D1424:E1424"/>
    <mergeCell ref="B1424:C1424"/>
    <mergeCell ref="B1425:C1425"/>
    <mergeCell ref="D1160:E1160"/>
    <mergeCell ref="D1161:E1161"/>
    <mergeCell ref="D1162:E1162"/>
    <mergeCell ref="D1432:E1432"/>
    <mergeCell ref="D1516:E1516"/>
    <mergeCell ref="D1517:E1517"/>
    <mergeCell ref="D1518:E1518"/>
    <mergeCell ref="D1519:E1519"/>
    <mergeCell ref="D1520:E1520"/>
    <mergeCell ref="D1521:E1521"/>
    <mergeCell ref="D1522:E1522"/>
    <mergeCell ref="D1489:E1489"/>
    <mergeCell ref="D1490:E1490"/>
    <mergeCell ref="D1491:E1491"/>
    <mergeCell ref="D1492:E1492"/>
    <mergeCell ref="D1493:E1493"/>
    <mergeCell ref="D1494:E1494"/>
    <mergeCell ref="D1495:E1495"/>
    <mergeCell ref="D1496:E1496"/>
    <mergeCell ref="D1497:E1497"/>
    <mergeCell ref="D1498:E1498"/>
    <mergeCell ref="D1499:E1499"/>
    <mergeCell ref="D1500:E1500"/>
    <mergeCell ref="D1501:E1501"/>
    <mergeCell ref="D1502:E1502"/>
    <mergeCell ref="D1503:E1503"/>
    <mergeCell ref="D1504:E1504"/>
    <mergeCell ref="D1505:E1505"/>
    <mergeCell ref="B52:C52"/>
    <mergeCell ref="D52:E52"/>
    <mergeCell ref="B95:C95"/>
    <mergeCell ref="D95:E95"/>
    <mergeCell ref="A72:I72"/>
    <mergeCell ref="A79:I79"/>
    <mergeCell ref="B103:C103"/>
    <mergeCell ref="D103:E103"/>
    <mergeCell ref="D168:E168"/>
    <mergeCell ref="B170:C170"/>
    <mergeCell ref="D170:E170"/>
    <mergeCell ref="B172:C172"/>
    <mergeCell ref="D172:E172"/>
    <mergeCell ref="D1506:E1506"/>
    <mergeCell ref="D1507:E1507"/>
    <mergeCell ref="D1508:E1508"/>
    <mergeCell ref="B1104:C1104"/>
    <mergeCell ref="B1105:C1105"/>
    <mergeCell ref="D1100:E1100"/>
    <mergeCell ref="D1101:E1101"/>
    <mergeCell ref="D1102:E1102"/>
    <mergeCell ref="D1103:E1103"/>
    <mergeCell ref="D1104:E1104"/>
    <mergeCell ref="D1105:E1105"/>
    <mergeCell ref="D1106:E1106"/>
    <mergeCell ref="D1107:E1107"/>
    <mergeCell ref="D1108:E1108"/>
    <mergeCell ref="D1109:E1109"/>
    <mergeCell ref="D1110:E1110"/>
    <mergeCell ref="D1111:E1111"/>
    <mergeCell ref="D1112:E1112"/>
    <mergeCell ref="B173:C173"/>
    <mergeCell ref="D173:E173"/>
    <mergeCell ref="B174:C174"/>
    <mergeCell ref="D174:E174"/>
    <mergeCell ref="B176:C176"/>
    <mergeCell ref="D176:E176"/>
    <mergeCell ref="B186:C186"/>
    <mergeCell ref="D186:E186"/>
    <mergeCell ref="B481:C481"/>
    <mergeCell ref="D481:E481"/>
    <mergeCell ref="B589:C589"/>
    <mergeCell ref="D589:E589"/>
    <mergeCell ref="B590:C590"/>
    <mergeCell ref="D590:E590"/>
    <mergeCell ref="B1030:C1030"/>
    <mergeCell ref="D1030:E1030"/>
    <mergeCell ref="B1609:C1609"/>
    <mergeCell ref="D1609:E1609"/>
    <mergeCell ref="B1569:C1569"/>
    <mergeCell ref="D1569:E1569"/>
    <mergeCell ref="B1570:C1570"/>
    <mergeCell ref="B1571:C1571"/>
    <mergeCell ref="D1571:E1571"/>
    <mergeCell ref="B829:C829"/>
    <mergeCell ref="D829:E829"/>
    <mergeCell ref="D1509:E1509"/>
    <mergeCell ref="D1510:E1510"/>
    <mergeCell ref="D1511:E1511"/>
    <mergeCell ref="D1512:E1512"/>
    <mergeCell ref="D1513:E1513"/>
    <mergeCell ref="D1514:E1514"/>
    <mergeCell ref="D1515:E1515"/>
    <mergeCell ref="B1274:C1274"/>
    <mergeCell ref="D1274:E1274"/>
    <mergeCell ref="B1275:C1275"/>
    <mergeCell ref="D1275:E1275"/>
    <mergeCell ref="B1276:C1276"/>
    <mergeCell ref="D1276:E1276"/>
    <mergeCell ref="B1277:C1277"/>
    <mergeCell ref="D1277:E1277"/>
    <mergeCell ref="B1278:C1278"/>
    <mergeCell ref="D1278:E1278"/>
    <mergeCell ref="B1279:C1279"/>
    <mergeCell ref="D1279:E1279"/>
    <mergeCell ref="B1280:C1280"/>
    <mergeCell ref="D1280:E1280"/>
    <mergeCell ref="B1281:C1281"/>
    <mergeCell ref="D1281:E1281"/>
    <mergeCell ref="B1282:C1282"/>
    <mergeCell ref="D1282:E1282"/>
    <mergeCell ref="B1283:C1283"/>
    <mergeCell ref="D1283:E1283"/>
    <mergeCell ref="B1285:C1285"/>
    <mergeCell ref="D1285:E1285"/>
    <mergeCell ref="B1286:C1286"/>
    <mergeCell ref="D1286:E1286"/>
    <mergeCell ref="B1287:C1287"/>
    <mergeCell ref="D1287:E1287"/>
    <mergeCell ref="B1289:C1289"/>
    <mergeCell ref="D1289:E1289"/>
    <mergeCell ref="B1290:C1290"/>
    <mergeCell ref="D1290:E1290"/>
    <mergeCell ref="B1291:C1291"/>
    <mergeCell ref="D1291:E1291"/>
    <mergeCell ref="B1292:C1292"/>
    <mergeCell ref="D1292:E1292"/>
    <mergeCell ref="B1293:C1293"/>
    <mergeCell ref="D1293:E1293"/>
    <mergeCell ref="B1294:C1294"/>
    <mergeCell ref="D1294:E1294"/>
    <mergeCell ref="B1295:C1295"/>
    <mergeCell ref="D1295:E1295"/>
    <mergeCell ref="B1297:C1297"/>
    <mergeCell ref="D1297:E1297"/>
    <mergeCell ref="B1298:C1298"/>
    <mergeCell ref="D1298:E1298"/>
    <mergeCell ref="B1299:C1299"/>
    <mergeCell ref="D1299:E1299"/>
    <mergeCell ref="B1300:C1300"/>
    <mergeCell ref="D1300:E1300"/>
    <mergeCell ref="B1301:C1301"/>
    <mergeCell ref="D1301:E1301"/>
    <mergeCell ref="B1302:C1302"/>
    <mergeCell ref="D1302:E1302"/>
    <mergeCell ref="B1304:C1304"/>
    <mergeCell ref="D1304:E1304"/>
    <mergeCell ref="B1326:C1326"/>
    <mergeCell ref="D1326:E1326"/>
    <mergeCell ref="B1306:C1306"/>
    <mergeCell ref="D1306:E1306"/>
    <mergeCell ref="B1307:C1307"/>
    <mergeCell ref="D1307:E1307"/>
    <mergeCell ref="B1308:C1308"/>
    <mergeCell ref="D1308:E1308"/>
    <mergeCell ref="B1309:C1309"/>
    <mergeCell ref="D1309:E1309"/>
    <mergeCell ref="B1310:C1310"/>
    <mergeCell ref="D1310:E1310"/>
    <mergeCell ref="B1312:C1312"/>
    <mergeCell ref="D1312:E1312"/>
    <mergeCell ref="B1314:C1314"/>
    <mergeCell ref="D1314:E1314"/>
    <mergeCell ref="B1315:C1315"/>
    <mergeCell ref="D1315:E1315"/>
    <mergeCell ref="B1316:C1316"/>
    <mergeCell ref="D1316:E1316"/>
    <mergeCell ref="B1328:C1328"/>
    <mergeCell ref="D1328:E1328"/>
    <mergeCell ref="B1329:C1329"/>
    <mergeCell ref="D1329:E1329"/>
    <mergeCell ref="B1330:C1330"/>
    <mergeCell ref="D1330:E1330"/>
    <mergeCell ref="B1331:C1331"/>
    <mergeCell ref="D1331:E1331"/>
    <mergeCell ref="B1332:C1332"/>
    <mergeCell ref="D1332:E1332"/>
    <mergeCell ref="B1334:C1334"/>
    <mergeCell ref="D1334:E1334"/>
    <mergeCell ref="B1335:C1335"/>
    <mergeCell ref="D1335:E1335"/>
    <mergeCell ref="B1336:C1336"/>
    <mergeCell ref="D1336:E1336"/>
    <mergeCell ref="B1317:C1317"/>
    <mergeCell ref="D1317:E1317"/>
    <mergeCell ref="B1318:C1318"/>
    <mergeCell ref="D1318:E1318"/>
    <mergeCell ref="B1319:C1319"/>
    <mergeCell ref="D1319:E1319"/>
    <mergeCell ref="B1320:C1320"/>
    <mergeCell ref="D1320:E1320"/>
    <mergeCell ref="B1321:C1321"/>
    <mergeCell ref="D1321:E1321"/>
    <mergeCell ref="B1323:C1323"/>
    <mergeCell ref="D1323:E1323"/>
    <mergeCell ref="B1324:C1324"/>
    <mergeCell ref="D1324:E1324"/>
    <mergeCell ref="B1325:C1325"/>
    <mergeCell ref="D1325:E1325"/>
    <mergeCell ref="B1337:C1337"/>
    <mergeCell ref="D1337:E1337"/>
    <mergeCell ref="B1338:C1338"/>
    <mergeCell ref="D1338:E1338"/>
    <mergeCell ref="B1339:C1339"/>
    <mergeCell ref="D1339:E1339"/>
    <mergeCell ref="B1340:C1340"/>
    <mergeCell ref="D1340:E1340"/>
    <mergeCell ref="B1341:C1341"/>
    <mergeCell ref="D1341:E1341"/>
    <mergeCell ref="B1342:C1342"/>
    <mergeCell ref="D1342:E1342"/>
    <mergeCell ref="B1343:C1343"/>
    <mergeCell ref="D1343:E1343"/>
    <mergeCell ref="B1344:C1344"/>
    <mergeCell ref="D1344:E1344"/>
    <mergeCell ref="B1345:C1345"/>
    <mergeCell ref="D1345:E1345"/>
    <mergeCell ref="B1346:C1346"/>
    <mergeCell ref="D1346:E1346"/>
    <mergeCell ref="B1348:C1348"/>
    <mergeCell ref="D1348:E1348"/>
    <mergeCell ref="B1349:C1349"/>
    <mergeCell ref="D1349:E1349"/>
    <mergeCell ref="B1350:C1350"/>
    <mergeCell ref="D1350:E1350"/>
    <mergeCell ref="B1351:C1351"/>
    <mergeCell ref="D1351:E1351"/>
    <mergeCell ref="B1352:C1352"/>
    <mergeCell ref="D1352:E1352"/>
    <mergeCell ref="B1353:C1353"/>
    <mergeCell ref="D1353:E1353"/>
    <mergeCell ref="B1354:C1354"/>
    <mergeCell ref="D1354:E1354"/>
    <mergeCell ref="B1355:C1355"/>
    <mergeCell ref="D1355:E1355"/>
    <mergeCell ref="B1356:C1356"/>
    <mergeCell ref="D1356:E1356"/>
    <mergeCell ref="B1357:C1357"/>
    <mergeCell ref="D1357:E1357"/>
    <mergeCell ref="B1359:C1359"/>
    <mergeCell ref="D1359:E1359"/>
    <mergeCell ref="B1360:C1360"/>
    <mergeCell ref="D1360:E1360"/>
    <mergeCell ref="B1361:C1361"/>
    <mergeCell ref="D1361:E1361"/>
    <mergeCell ref="B1362:C1362"/>
    <mergeCell ref="D1362:E1362"/>
    <mergeCell ref="B1363:C1363"/>
    <mergeCell ref="D1363:E1363"/>
    <mergeCell ref="B1364:C1364"/>
    <mergeCell ref="D1364:E1364"/>
    <mergeCell ref="B1365:C1365"/>
    <mergeCell ref="D1365:E1365"/>
    <mergeCell ref="B1366:C1366"/>
    <mergeCell ref="D1366:E1366"/>
    <mergeCell ref="B1367:C1367"/>
    <mergeCell ref="D1367:E1367"/>
    <mergeCell ref="B1368:C1368"/>
    <mergeCell ref="D1368:E1368"/>
    <mergeCell ref="B1369:C1369"/>
    <mergeCell ref="D1369:E1369"/>
    <mergeCell ref="B1370:C1370"/>
    <mergeCell ref="D1370:E1370"/>
    <mergeCell ref="B1371:C1371"/>
    <mergeCell ref="D1371:E1371"/>
    <mergeCell ref="B1372:C1372"/>
    <mergeCell ref="D1372:E1372"/>
    <mergeCell ref="B1373:C1373"/>
    <mergeCell ref="D1373:E1373"/>
    <mergeCell ref="B1374:C1374"/>
    <mergeCell ref="D1374:E1374"/>
    <mergeCell ref="B1375:C1375"/>
    <mergeCell ref="D1375:E1375"/>
    <mergeCell ref="B1376:C1376"/>
    <mergeCell ref="D1376:E1376"/>
    <mergeCell ref="B1378:C1378"/>
    <mergeCell ref="D1378:E1378"/>
    <mergeCell ref="B1379:C1379"/>
    <mergeCell ref="D1379:E1379"/>
    <mergeCell ref="B1380:C1380"/>
    <mergeCell ref="D1380:E1380"/>
    <mergeCell ref="B1381:C1381"/>
    <mergeCell ref="D1381:E1381"/>
    <mergeCell ref="B1382:C1382"/>
    <mergeCell ref="D1382:E1382"/>
    <mergeCell ref="B1383:C1383"/>
    <mergeCell ref="D1383:E1383"/>
    <mergeCell ref="B1385:C1385"/>
    <mergeCell ref="D1385:E1385"/>
    <mergeCell ref="B1386:C1386"/>
    <mergeCell ref="D1386:E1386"/>
    <mergeCell ref="B1387:C1387"/>
    <mergeCell ref="D1387:E1387"/>
    <mergeCell ref="B1389:C1389"/>
    <mergeCell ref="D1389:E1389"/>
    <mergeCell ref="B1390:C1390"/>
    <mergeCell ref="D1390:E1390"/>
    <mergeCell ref="B1391:C1391"/>
    <mergeCell ref="D1391:E1391"/>
    <mergeCell ref="B1392:C1392"/>
    <mergeCell ref="D1392:E1392"/>
    <mergeCell ref="B1393:C1393"/>
    <mergeCell ref="D1393:E1393"/>
    <mergeCell ref="B1395:C1395"/>
    <mergeCell ref="D1395:E1395"/>
    <mergeCell ref="B1396:C1396"/>
    <mergeCell ref="D1396:E1396"/>
    <mergeCell ref="B1398:C1398"/>
    <mergeCell ref="D1398:E1398"/>
    <mergeCell ref="B1400:C1400"/>
    <mergeCell ref="D1400:E1400"/>
    <mergeCell ref="B1401:C1401"/>
    <mergeCell ref="D1401:E1401"/>
    <mergeCell ref="B1402:C1402"/>
    <mergeCell ref="D1402:E1402"/>
    <mergeCell ref="B1403:C1403"/>
    <mergeCell ref="D1403:E1403"/>
    <mergeCell ref="B1404:C1404"/>
    <mergeCell ref="D1404:E1404"/>
    <mergeCell ref="B1405:C1405"/>
    <mergeCell ref="D1405:E1405"/>
    <mergeCell ref="B1406:C1406"/>
    <mergeCell ref="D1406:E1406"/>
    <mergeCell ref="B1407:C1407"/>
    <mergeCell ref="D1407:E1407"/>
    <mergeCell ref="B1408:C1408"/>
    <mergeCell ref="D1408:E1408"/>
    <mergeCell ref="B1409:C1409"/>
    <mergeCell ref="D1409:E1409"/>
    <mergeCell ref="B1410:C1410"/>
    <mergeCell ref="D1410:E1410"/>
    <mergeCell ref="B1411:C1411"/>
    <mergeCell ref="D1411:E1411"/>
    <mergeCell ref="B1412:C1412"/>
    <mergeCell ref="D1412:E1412"/>
    <mergeCell ref="B1413:C1413"/>
    <mergeCell ref="D1413:E1413"/>
    <mergeCell ref="B1414:C1414"/>
    <mergeCell ref="D1414:E1414"/>
    <mergeCell ref="B1415:C1415"/>
    <mergeCell ref="D1415:E1415"/>
    <mergeCell ref="B1416:C1416"/>
    <mergeCell ref="D1416:E1416"/>
    <mergeCell ref="B1417:C1417"/>
    <mergeCell ref="D1417:E1417"/>
    <mergeCell ref="B1418:C1418"/>
    <mergeCell ref="D1418:E1418"/>
    <mergeCell ref="B1071:C1071"/>
    <mergeCell ref="D1071:E1071"/>
    <mergeCell ref="B1139:C1139"/>
    <mergeCell ref="D1139:E1139"/>
    <mergeCell ref="B1140:C1140"/>
    <mergeCell ref="D1140:E1140"/>
    <mergeCell ref="B1141:C1141"/>
    <mergeCell ref="D1141:E1141"/>
    <mergeCell ref="B1142:C1142"/>
    <mergeCell ref="D1142:E1142"/>
    <mergeCell ref="B1143:C1143"/>
    <mergeCell ref="D1143:E1143"/>
    <mergeCell ref="B1144:C1144"/>
    <mergeCell ref="D1144:E1144"/>
    <mergeCell ref="B1145:C1145"/>
    <mergeCell ref="D1145:E1145"/>
    <mergeCell ref="B1146:C1146"/>
    <mergeCell ref="D1146:E1146"/>
    <mergeCell ref="B1147:C1147"/>
    <mergeCell ref="D1147:E1147"/>
    <mergeCell ref="B1148:C1148"/>
    <mergeCell ref="D1148:E1148"/>
    <mergeCell ref="B1149:C1149"/>
    <mergeCell ref="D1149:E1149"/>
    <mergeCell ref="B1150:C1150"/>
    <mergeCell ref="D1150:E1150"/>
    <mergeCell ref="B1151:C1151"/>
    <mergeCell ref="D1151:E1151"/>
    <mergeCell ref="B1169:C1169"/>
    <mergeCell ref="D1169:E1169"/>
    <mergeCell ref="B1170:C1170"/>
    <mergeCell ref="D1170:E1170"/>
    <mergeCell ref="B1171:C1171"/>
    <mergeCell ref="D1171:E1171"/>
    <mergeCell ref="B1172:C1172"/>
    <mergeCell ref="D1172:E1172"/>
    <mergeCell ref="B1173:C1173"/>
    <mergeCell ref="D1173:E1173"/>
    <mergeCell ref="B1174:C1174"/>
    <mergeCell ref="D1174:E1174"/>
    <mergeCell ref="B1175:C1175"/>
    <mergeCell ref="D1175:E1175"/>
    <mergeCell ref="B1176:C1176"/>
    <mergeCell ref="D1176:E1176"/>
    <mergeCell ref="B1177:C1177"/>
    <mergeCell ref="D1177:E1177"/>
    <mergeCell ref="B1178:C1178"/>
    <mergeCell ref="D1178:E1178"/>
    <mergeCell ref="B1179:C1179"/>
    <mergeCell ref="D1179:E1179"/>
    <mergeCell ref="B1180:C1180"/>
    <mergeCell ref="D1180:E1180"/>
    <mergeCell ref="B1181:C1181"/>
    <mergeCell ref="D1181:E1181"/>
    <mergeCell ref="B1182:C1182"/>
    <mergeCell ref="D1182:E1182"/>
    <mergeCell ref="B1183:C1183"/>
    <mergeCell ref="D1183:E1183"/>
    <mergeCell ref="B1184:C1184"/>
    <mergeCell ref="D1184:E1184"/>
    <mergeCell ref="B1186:C1186"/>
    <mergeCell ref="D1186:E1186"/>
    <mergeCell ref="B1187:C1187"/>
    <mergeCell ref="D1187:E1187"/>
    <mergeCell ref="B1188:C1188"/>
    <mergeCell ref="D1188:E1188"/>
    <mergeCell ref="B1189:C1189"/>
    <mergeCell ref="D1189:E1189"/>
    <mergeCell ref="B1190:C1190"/>
    <mergeCell ref="D1190:E1190"/>
    <mergeCell ref="B1191:C1191"/>
    <mergeCell ref="D1191:E1191"/>
    <mergeCell ref="B1192:C1192"/>
    <mergeCell ref="D1192:E1192"/>
    <mergeCell ref="B1193:C1193"/>
    <mergeCell ref="D1193:E1193"/>
    <mergeCell ref="B1194:C1194"/>
    <mergeCell ref="D1194:E1194"/>
    <mergeCell ref="B1196:C1196"/>
    <mergeCell ref="D1196:E1196"/>
    <mergeCell ref="B1197:C1197"/>
    <mergeCell ref="D1197:E1197"/>
    <mergeCell ref="B1198:C1198"/>
    <mergeCell ref="D1198:E1198"/>
    <mergeCell ref="B1199:C1199"/>
    <mergeCell ref="D1199:E1199"/>
    <mergeCell ref="B1200:C1200"/>
    <mergeCell ref="D1200:E1200"/>
    <mergeCell ref="B1201:C1201"/>
    <mergeCell ref="D1201:E1201"/>
    <mergeCell ref="B1202:C1202"/>
    <mergeCell ref="D1202:E1202"/>
    <mergeCell ref="B1203:C1203"/>
    <mergeCell ref="D1203:E1203"/>
    <mergeCell ref="B1204:C1204"/>
    <mergeCell ref="D1204:E1204"/>
    <mergeCell ref="B1205:C1205"/>
    <mergeCell ref="D1205:E1205"/>
    <mergeCell ref="B1206:C1206"/>
    <mergeCell ref="D1206:E1206"/>
    <mergeCell ref="B1208:C1208"/>
    <mergeCell ref="D1208:E1208"/>
    <mergeCell ref="B1209:C1209"/>
    <mergeCell ref="D1209:E1209"/>
    <mergeCell ref="B1210:C1210"/>
    <mergeCell ref="D1210:E1210"/>
    <mergeCell ref="B1211:C1211"/>
    <mergeCell ref="D1211:E1211"/>
    <mergeCell ref="B1212:C1212"/>
    <mergeCell ref="D1212:E1212"/>
    <mergeCell ref="B1213:C1213"/>
    <mergeCell ref="D1213:E1213"/>
    <mergeCell ref="B1214:C1214"/>
    <mergeCell ref="D1214:E1214"/>
    <mergeCell ref="B1216:C1216"/>
    <mergeCell ref="D1216:E1216"/>
    <mergeCell ref="B1217:C1217"/>
    <mergeCell ref="D1217:E1217"/>
    <mergeCell ref="C1688:D1688"/>
    <mergeCell ref="B1589:C1589"/>
    <mergeCell ref="D1589:E1589"/>
    <mergeCell ref="B1590:C1590"/>
    <mergeCell ref="D1590:E1590"/>
    <mergeCell ref="B1591:C1591"/>
    <mergeCell ref="D1591:E1591"/>
    <mergeCell ref="B1592:C1592"/>
    <mergeCell ref="D1592:E1592"/>
    <mergeCell ref="B1593:C1593"/>
    <mergeCell ref="D1593:E1593"/>
    <mergeCell ref="B1595:C1595"/>
    <mergeCell ref="D1595:E1595"/>
    <mergeCell ref="D1597:E1597"/>
    <mergeCell ref="D1598:E1598"/>
    <mergeCell ref="D1599:E1599"/>
    <mergeCell ref="D1600:E1600"/>
    <mergeCell ref="D1601:E1601"/>
    <mergeCell ref="C1685:D1685"/>
    <mergeCell ref="C1686:D1686"/>
    <mergeCell ref="C1687:D1687"/>
    <mergeCell ref="B1615:C1615"/>
    <mergeCell ref="B1616:C1616"/>
    <mergeCell ref="B1617:C1617"/>
    <mergeCell ref="B1618:C1618"/>
    <mergeCell ref="B1619:C1619"/>
    <mergeCell ref="D1614:E1614"/>
    <mergeCell ref="D1615:E1615"/>
    <mergeCell ref="D1616:E1616"/>
    <mergeCell ref="D1617:E1617"/>
    <mergeCell ref="C1681:D1681"/>
    <mergeCell ref="C1682:D1682"/>
  </mergeCells>
  <conditionalFormatting sqref="B471:D471">
    <cfRule type="cellIs" dxfId="75" priority="10" operator="equal">
      <formula>0</formula>
    </cfRule>
  </conditionalFormatting>
  <conditionalFormatting sqref="B544:D544">
    <cfRule type="cellIs" dxfId="74" priority="11" operator="equal">
      <formula>0</formula>
    </cfRule>
  </conditionalFormatting>
  <conditionalFormatting sqref="B578:D583">
    <cfRule type="cellIs" dxfId="73" priority="12" operator="equal">
      <formula>0</formula>
    </cfRule>
  </conditionalFormatting>
  <conditionalFormatting sqref="B587:D587 B588 D588 B589:D590">
    <cfRule type="cellIs" dxfId="72" priority="4" operator="equal">
      <formula>0</formula>
    </cfRule>
  </conditionalFormatting>
  <conditionalFormatting sqref="B807:D815">
    <cfRule type="cellIs" dxfId="71" priority="13" operator="equal">
      <formula>0</formula>
    </cfRule>
  </conditionalFormatting>
  <conditionalFormatting sqref="F471:J471">
    <cfRule type="cellIs" dxfId="70" priority="16" operator="equal">
      <formula>0</formula>
    </cfRule>
  </conditionalFormatting>
  <conditionalFormatting sqref="F544:J544">
    <cfRule type="cellIs" dxfId="69" priority="17" operator="equal">
      <formula>0</formula>
    </cfRule>
  </conditionalFormatting>
  <conditionalFormatting sqref="F578:J583">
    <cfRule type="cellIs" dxfId="68" priority="2" operator="equal">
      <formula>0</formula>
    </cfRule>
  </conditionalFormatting>
  <conditionalFormatting sqref="F587:J590">
    <cfRule type="cellIs" dxfId="67" priority="1" operator="equal">
      <formula>0</formula>
    </cfRule>
  </conditionalFormatting>
  <conditionalFormatting sqref="F807:J815">
    <cfRule type="cellIs" dxfId="66" priority="3" operator="equal">
      <formula>0</formula>
    </cfRule>
  </conditionalFormatting>
  <conditionalFormatting sqref="H471">
    <cfRule type="cellIs" dxfId="65" priority="21" operator="equal">
      <formula>0</formula>
    </cfRule>
  </conditionalFormatting>
  <conditionalFormatting sqref="H544">
    <cfRule type="cellIs" dxfId="64" priority="22" operator="equal">
      <formula>0</formula>
    </cfRule>
  </conditionalFormatting>
  <conditionalFormatting sqref="H578:H583">
    <cfRule type="cellIs" dxfId="63" priority="23" operator="equal">
      <formula>0</formula>
    </cfRule>
  </conditionalFormatting>
  <conditionalFormatting sqref="H587:H590">
    <cfRule type="cellIs" dxfId="62" priority="6" operator="equal">
      <formula>0</formula>
    </cfRule>
  </conditionalFormatting>
  <conditionalFormatting sqref="H807:H815">
    <cfRule type="cellIs" dxfId="61" priority="24" operator="equal">
      <formula>0</formula>
    </cfRule>
  </conditionalFormatting>
  <conditionalFormatting sqref="H808:H815">
    <cfRule type="cellIs" dxfId="60" priority="25" operator="equal">
      <formula>0</formula>
    </cfRule>
  </conditionalFormatting>
  <pageMargins left="0.7" right="0.7" top="0.75" bottom="0.75" header="0" footer="0"/>
  <pageSetup paperSize="9"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F2470"/>
  <sheetViews>
    <sheetView view="pageBreakPreview" zoomScaleNormal="100" zoomScaleSheetLayoutView="100" workbookViewId="0">
      <selection activeCell="B34" sqref="B34"/>
    </sheetView>
  </sheetViews>
  <sheetFormatPr defaultColWidth="14.42578125" defaultRowHeight="13.5" x14ac:dyDescent="0.25"/>
  <cols>
    <col min="1" max="1" width="8.7109375" style="4" customWidth="1"/>
    <col min="2" max="2" width="57.140625" style="4" customWidth="1"/>
    <col min="3" max="3" width="22" style="4" customWidth="1"/>
    <col min="4" max="4" width="13.7109375" style="4" customWidth="1"/>
    <col min="5" max="5" width="8.7109375" style="4" customWidth="1"/>
    <col min="6" max="6" width="10.7109375" style="4" customWidth="1"/>
    <col min="7" max="26" width="8.7109375" style="4" customWidth="1"/>
    <col min="27" max="16384" width="14.42578125" style="4"/>
  </cols>
  <sheetData>
    <row r="6" spans="1:6" ht="23.25" customHeight="1" x14ac:dyDescent="0.25"/>
    <row r="7" spans="1:6" ht="15" x14ac:dyDescent="0.25">
      <c r="A7" s="1044" t="s">
        <v>3595</v>
      </c>
      <c r="B7" s="961"/>
      <c r="C7" s="961"/>
      <c r="D7" s="961"/>
      <c r="E7" s="961"/>
      <c r="F7" s="961"/>
    </row>
    <row r="9" spans="1:6" ht="40.5" x14ac:dyDescent="0.25">
      <c r="A9" s="432" t="s">
        <v>3596</v>
      </c>
      <c r="B9" s="432" t="s">
        <v>1938</v>
      </c>
      <c r="C9" s="432" t="s">
        <v>3265</v>
      </c>
      <c r="D9" s="432" t="s">
        <v>3597</v>
      </c>
      <c r="E9" s="432" t="s">
        <v>3598</v>
      </c>
      <c r="F9" s="432" t="s">
        <v>3599</v>
      </c>
    </row>
    <row r="10" spans="1:6" x14ac:dyDescent="0.25">
      <c r="A10" s="432"/>
      <c r="B10" s="1043" t="s">
        <v>3600</v>
      </c>
      <c r="C10" s="908"/>
      <c r="D10" s="908"/>
      <c r="E10" s="909"/>
      <c r="F10" s="433"/>
    </row>
    <row r="11" spans="1:6" ht="27" x14ac:dyDescent="0.25">
      <c r="A11" s="434">
        <v>10</v>
      </c>
      <c r="B11" s="435" t="s">
        <v>3601</v>
      </c>
      <c r="C11" s="436" t="s">
        <v>3602</v>
      </c>
      <c r="D11" s="436" t="s">
        <v>3603</v>
      </c>
      <c r="E11" s="436">
        <v>1</v>
      </c>
      <c r="F11" s="437">
        <v>600</v>
      </c>
    </row>
    <row r="12" spans="1:6" ht="27" x14ac:dyDescent="0.25">
      <c r="A12" s="438">
        <v>10.000999999999999</v>
      </c>
      <c r="B12" s="439" t="s">
        <v>3604</v>
      </c>
      <c r="C12" s="440" t="s">
        <v>3602</v>
      </c>
      <c r="D12" s="440" t="s">
        <v>3603</v>
      </c>
      <c r="E12" s="440">
        <v>1</v>
      </c>
      <c r="F12" s="437">
        <v>350</v>
      </c>
    </row>
    <row r="13" spans="1:6" ht="40.5" x14ac:dyDescent="0.25">
      <c r="A13" s="434">
        <v>10.002000000000001</v>
      </c>
      <c r="B13" s="435" t="s">
        <v>3605</v>
      </c>
      <c r="C13" s="436" t="s">
        <v>3606</v>
      </c>
      <c r="D13" s="436" t="s">
        <v>3603</v>
      </c>
      <c r="E13" s="436">
        <v>1</v>
      </c>
      <c r="F13" s="437">
        <v>650</v>
      </c>
    </row>
    <row r="14" spans="1:6" ht="27" x14ac:dyDescent="0.25">
      <c r="A14" s="842">
        <v>10.003</v>
      </c>
      <c r="B14" s="843" t="s">
        <v>3607</v>
      </c>
      <c r="C14" s="844" t="s">
        <v>3606</v>
      </c>
      <c r="D14" s="844" t="s">
        <v>3603</v>
      </c>
      <c r="E14" s="844">
        <v>1</v>
      </c>
      <c r="F14" s="841">
        <v>700</v>
      </c>
    </row>
    <row r="15" spans="1:6" x14ac:dyDescent="0.25">
      <c r="A15" s="434">
        <v>10.1</v>
      </c>
      <c r="B15" s="435" t="s">
        <v>3608</v>
      </c>
      <c r="C15" s="436" t="s">
        <v>3602</v>
      </c>
      <c r="D15" s="436" t="s">
        <v>3603</v>
      </c>
      <c r="E15" s="436">
        <v>1</v>
      </c>
      <c r="F15" s="437">
        <v>350</v>
      </c>
    </row>
    <row r="16" spans="1:6" ht="27" x14ac:dyDescent="0.25">
      <c r="A16" s="842">
        <v>10.101000000000001</v>
      </c>
      <c r="B16" s="843" t="s">
        <v>3609</v>
      </c>
      <c r="C16" s="844" t="s">
        <v>3606</v>
      </c>
      <c r="D16" s="844" t="s">
        <v>3603</v>
      </c>
      <c r="E16" s="844">
        <v>1</v>
      </c>
      <c r="F16" s="841">
        <v>600</v>
      </c>
    </row>
    <row r="17" spans="1:6" x14ac:dyDescent="0.25">
      <c r="A17" s="434">
        <v>10.105</v>
      </c>
      <c r="B17" s="435" t="s">
        <v>3610</v>
      </c>
      <c r="C17" s="436" t="s">
        <v>3602</v>
      </c>
      <c r="D17" s="436" t="s">
        <v>3603</v>
      </c>
      <c r="E17" s="436">
        <v>1</v>
      </c>
      <c r="F17" s="437">
        <v>250</v>
      </c>
    </row>
    <row r="18" spans="1:6" x14ac:dyDescent="0.25">
      <c r="A18" s="434">
        <v>10.11</v>
      </c>
      <c r="B18" s="435" t="s">
        <v>3611</v>
      </c>
      <c r="C18" s="436" t="s">
        <v>3602</v>
      </c>
      <c r="D18" s="436" t="s">
        <v>3603</v>
      </c>
      <c r="E18" s="436">
        <v>1</v>
      </c>
      <c r="F18" s="437">
        <v>300</v>
      </c>
    </row>
    <row r="19" spans="1:6" x14ac:dyDescent="0.25">
      <c r="A19" s="434">
        <v>10.109</v>
      </c>
      <c r="B19" s="435" t="s">
        <v>3612</v>
      </c>
      <c r="C19" s="436" t="s">
        <v>3602</v>
      </c>
      <c r="D19" s="436" t="s">
        <v>3603</v>
      </c>
      <c r="E19" s="436">
        <v>1</v>
      </c>
      <c r="F19" s="437">
        <v>300</v>
      </c>
    </row>
    <row r="20" spans="1:6" x14ac:dyDescent="0.25">
      <c r="A20" s="434">
        <v>10.111000000000001</v>
      </c>
      <c r="B20" s="435" t="s">
        <v>3613</v>
      </c>
      <c r="C20" s="436" t="s">
        <v>3602</v>
      </c>
      <c r="D20" s="436" t="s">
        <v>3603</v>
      </c>
      <c r="E20" s="436">
        <v>1</v>
      </c>
      <c r="F20" s="437">
        <v>250</v>
      </c>
    </row>
    <row r="21" spans="1:6" x14ac:dyDescent="0.25">
      <c r="A21" s="438">
        <v>10.112</v>
      </c>
      <c r="B21" s="441" t="s">
        <v>3614</v>
      </c>
      <c r="C21" s="442" t="s">
        <v>3602</v>
      </c>
      <c r="D21" s="442" t="s">
        <v>3603</v>
      </c>
      <c r="E21" s="442">
        <v>1</v>
      </c>
      <c r="F21" s="437">
        <v>300</v>
      </c>
    </row>
    <row r="22" spans="1:6" x14ac:dyDescent="0.25">
      <c r="A22" s="434">
        <v>10.115</v>
      </c>
      <c r="B22" s="435" t="s">
        <v>2662</v>
      </c>
      <c r="C22" s="436" t="s">
        <v>3602</v>
      </c>
      <c r="D22" s="436" t="s">
        <v>3603</v>
      </c>
      <c r="E22" s="436">
        <v>1</v>
      </c>
      <c r="F22" s="437">
        <v>200</v>
      </c>
    </row>
    <row r="23" spans="1:6" x14ac:dyDescent="0.25">
      <c r="A23" s="434">
        <v>10.135</v>
      </c>
      <c r="B23" s="435" t="s">
        <v>3615</v>
      </c>
      <c r="C23" s="436" t="s">
        <v>3602</v>
      </c>
      <c r="D23" s="436" t="s">
        <v>3603</v>
      </c>
      <c r="E23" s="436">
        <v>1</v>
      </c>
      <c r="F23" s="437">
        <v>200</v>
      </c>
    </row>
    <row r="24" spans="1:6" x14ac:dyDescent="0.25">
      <c r="A24" s="434">
        <v>10.14</v>
      </c>
      <c r="B24" s="435" t="s">
        <v>3616</v>
      </c>
      <c r="C24" s="436" t="s">
        <v>3602</v>
      </c>
      <c r="D24" s="436" t="s">
        <v>3603</v>
      </c>
      <c r="E24" s="436">
        <v>3</v>
      </c>
      <c r="F24" s="841">
        <v>550</v>
      </c>
    </row>
    <row r="25" spans="1:6" x14ac:dyDescent="0.25">
      <c r="A25" s="434">
        <v>10.145</v>
      </c>
      <c r="B25" s="435" t="s">
        <v>3617</v>
      </c>
      <c r="C25" s="436" t="s">
        <v>3602</v>
      </c>
      <c r="D25" s="436" t="s">
        <v>3603</v>
      </c>
      <c r="E25" s="436">
        <v>3</v>
      </c>
      <c r="F25" s="841">
        <v>550</v>
      </c>
    </row>
    <row r="26" spans="1:6" x14ac:dyDescent="0.25">
      <c r="A26" s="434">
        <v>10.15</v>
      </c>
      <c r="B26" s="435" t="s">
        <v>3618</v>
      </c>
      <c r="C26" s="436" t="s">
        <v>3602</v>
      </c>
      <c r="D26" s="436" t="s">
        <v>3603</v>
      </c>
      <c r="E26" s="436">
        <v>3</v>
      </c>
      <c r="F26" s="437">
        <v>200</v>
      </c>
    </row>
    <row r="27" spans="1:6" ht="27" x14ac:dyDescent="0.25">
      <c r="A27" s="434">
        <v>10.125</v>
      </c>
      <c r="B27" s="435" t="s">
        <v>3619</v>
      </c>
      <c r="C27" s="436" t="s">
        <v>3620</v>
      </c>
      <c r="D27" s="436" t="s">
        <v>3621</v>
      </c>
      <c r="E27" s="436">
        <v>3</v>
      </c>
      <c r="F27" s="437">
        <v>5250</v>
      </c>
    </row>
    <row r="28" spans="1:6" x14ac:dyDescent="0.25">
      <c r="A28" s="443"/>
      <c r="B28" s="1043" t="s">
        <v>3622</v>
      </c>
      <c r="C28" s="908"/>
      <c r="D28" s="908"/>
      <c r="E28" s="909"/>
      <c r="F28" s="443"/>
    </row>
    <row r="29" spans="1:6" x14ac:dyDescent="0.25">
      <c r="A29" s="434">
        <v>11.11</v>
      </c>
      <c r="B29" s="435" t="s">
        <v>3623</v>
      </c>
      <c r="C29" s="436" t="s">
        <v>3602</v>
      </c>
      <c r="D29" s="436" t="s">
        <v>2379</v>
      </c>
      <c r="E29" s="436">
        <v>1</v>
      </c>
      <c r="F29" s="437">
        <v>950</v>
      </c>
    </row>
    <row r="30" spans="1:6" x14ac:dyDescent="0.25">
      <c r="A30" s="438">
        <v>11.113</v>
      </c>
      <c r="B30" s="439" t="s">
        <v>3624</v>
      </c>
      <c r="C30" s="440" t="s">
        <v>3602</v>
      </c>
      <c r="D30" s="440" t="s">
        <v>2379</v>
      </c>
      <c r="E30" s="440">
        <v>3</v>
      </c>
      <c r="F30" s="437">
        <v>900</v>
      </c>
    </row>
    <row r="31" spans="1:6" x14ac:dyDescent="0.25">
      <c r="A31" s="438">
        <v>11.115</v>
      </c>
      <c r="B31" s="439" t="s">
        <v>3625</v>
      </c>
      <c r="C31" s="440" t="s">
        <v>3602</v>
      </c>
      <c r="D31" s="440" t="s">
        <v>3626</v>
      </c>
      <c r="E31" s="440">
        <v>1</v>
      </c>
      <c r="F31" s="437">
        <v>800</v>
      </c>
    </row>
    <row r="32" spans="1:6" x14ac:dyDescent="0.25">
      <c r="A32" s="438">
        <v>11.12</v>
      </c>
      <c r="B32" s="439" t="s">
        <v>3627</v>
      </c>
      <c r="C32" s="440" t="s">
        <v>3602</v>
      </c>
      <c r="D32" s="440" t="s">
        <v>3626</v>
      </c>
      <c r="E32" s="440">
        <v>1</v>
      </c>
      <c r="F32" s="437">
        <v>750</v>
      </c>
    </row>
    <row r="33" spans="1:6" x14ac:dyDescent="0.25">
      <c r="A33" s="438">
        <v>11.125</v>
      </c>
      <c r="B33" s="439" t="s">
        <v>3628</v>
      </c>
      <c r="C33" s="440" t="s">
        <v>3602</v>
      </c>
      <c r="D33" s="440" t="s">
        <v>2379</v>
      </c>
      <c r="E33" s="440">
        <v>1</v>
      </c>
      <c r="F33" s="437">
        <v>500</v>
      </c>
    </row>
    <row r="34" spans="1:6" x14ac:dyDescent="0.25">
      <c r="A34" s="438">
        <v>11.13</v>
      </c>
      <c r="B34" s="439" t="s">
        <v>3629</v>
      </c>
      <c r="C34" s="440" t="s">
        <v>3602</v>
      </c>
      <c r="D34" s="440" t="s">
        <v>3626</v>
      </c>
      <c r="E34" s="440">
        <v>15</v>
      </c>
      <c r="F34" s="437">
        <v>1050</v>
      </c>
    </row>
    <row r="35" spans="1:6" x14ac:dyDescent="0.25">
      <c r="A35" s="443"/>
      <c r="B35" s="1043" t="s">
        <v>3630</v>
      </c>
      <c r="C35" s="908"/>
      <c r="D35" s="908"/>
      <c r="E35" s="909"/>
      <c r="F35" s="443"/>
    </row>
    <row r="36" spans="1:6" x14ac:dyDescent="0.25">
      <c r="A36" s="434">
        <v>27.1</v>
      </c>
      <c r="B36" s="435" t="s">
        <v>3631</v>
      </c>
      <c r="C36" s="436" t="s">
        <v>3632</v>
      </c>
      <c r="D36" s="436" t="s">
        <v>3603</v>
      </c>
      <c r="E36" s="436">
        <v>1</v>
      </c>
      <c r="F36" s="437">
        <v>250</v>
      </c>
    </row>
    <row r="37" spans="1:6" x14ac:dyDescent="0.25">
      <c r="A37" s="434">
        <v>27.105</v>
      </c>
      <c r="B37" s="435" t="s">
        <v>3633</v>
      </c>
      <c r="C37" s="436" t="s">
        <v>3632</v>
      </c>
      <c r="D37" s="436" t="s">
        <v>3603</v>
      </c>
      <c r="E37" s="436">
        <v>1</v>
      </c>
      <c r="F37" s="437">
        <v>300</v>
      </c>
    </row>
    <row r="38" spans="1:6" x14ac:dyDescent="0.25">
      <c r="A38" s="434">
        <v>27.11</v>
      </c>
      <c r="B38" s="435" t="s">
        <v>3634</v>
      </c>
      <c r="C38" s="436" t="s">
        <v>3632</v>
      </c>
      <c r="D38" s="436" t="s">
        <v>3603</v>
      </c>
      <c r="E38" s="436">
        <v>1</v>
      </c>
      <c r="F38" s="437">
        <v>300</v>
      </c>
    </row>
    <row r="39" spans="1:6" x14ac:dyDescent="0.25">
      <c r="A39" s="434">
        <v>27.114999999999998</v>
      </c>
      <c r="B39" s="435" t="s">
        <v>3635</v>
      </c>
      <c r="C39" s="436" t="s">
        <v>3632</v>
      </c>
      <c r="D39" s="436" t="s">
        <v>3603</v>
      </c>
      <c r="E39" s="436">
        <v>1</v>
      </c>
      <c r="F39" s="437">
        <v>250</v>
      </c>
    </row>
    <row r="40" spans="1:6" x14ac:dyDescent="0.25">
      <c r="A40" s="434">
        <v>27.12</v>
      </c>
      <c r="B40" s="435" t="s">
        <v>3636</v>
      </c>
      <c r="C40" s="436" t="s">
        <v>3632</v>
      </c>
      <c r="D40" s="436" t="s">
        <v>3603</v>
      </c>
      <c r="E40" s="436">
        <v>1</v>
      </c>
      <c r="F40" s="437">
        <v>450</v>
      </c>
    </row>
    <row r="41" spans="1:6" x14ac:dyDescent="0.25">
      <c r="A41" s="434">
        <v>27.13</v>
      </c>
      <c r="B41" s="435" t="s">
        <v>3637</v>
      </c>
      <c r="C41" s="436" t="s">
        <v>3632</v>
      </c>
      <c r="D41" s="436" t="s">
        <v>3603</v>
      </c>
      <c r="E41" s="436">
        <v>1</v>
      </c>
      <c r="F41" s="437">
        <v>1400</v>
      </c>
    </row>
    <row r="42" spans="1:6" x14ac:dyDescent="0.25">
      <c r="A42" s="434">
        <v>27.135000000000002</v>
      </c>
      <c r="B42" s="435" t="s">
        <v>2654</v>
      </c>
      <c r="C42" s="436" t="s">
        <v>3632</v>
      </c>
      <c r="D42" s="436" t="s">
        <v>3603</v>
      </c>
      <c r="E42" s="436">
        <v>7</v>
      </c>
      <c r="F42" s="437">
        <v>2100</v>
      </c>
    </row>
    <row r="43" spans="1:6" x14ac:dyDescent="0.25">
      <c r="A43" s="434">
        <v>27.14</v>
      </c>
      <c r="B43" s="435" t="s">
        <v>2653</v>
      </c>
      <c r="C43" s="436" t="s">
        <v>3632</v>
      </c>
      <c r="D43" s="436" t="s">
        <v>3603</v>
      </c>
      <c r="E43" s="436">
        <v>7</v>
      </c>
      <c r="F43" s="841">
        <v>2150</v>
      </c>
    </row>
    <row r="44" spans="1:6" x14ac:dyDescent="0.25">
      <c r="A44" s="434">
        <v>27.140999999999998</v>
      </c>
      <c r="B44" s="435" t="s">
        <v>3638</v>
      </c>
      <c r="C44" s="436" t="s">
        <v>3632</v>
      </c>
      <c r="D44" s="436" t="s">
        <v>3603</v>
      </c>
      <c r="E44" s="436">
        <v>7</v>
      </c>
      <c r="F44" s="437">
        <v>3850</v>
      </c>
    </row>
    <row r="45" spans="1:6" x14ac:dyDescent="0.25">
      <c r="A45" s="434">
        <v>27.145</v>
      </c>
      <c r="B45" s="435" t="s">
        <v>2651</v>
      </c>
      <c r="C45" s="436" t="s">
        <v>3632</v>
      </c>
      <c r="D45" s="436" t="s">
        <v>3603</v>
      </c>
      <c r="E45" s="436">
        <v>3</v>
      </c>
      <c r="F45" s="437">
        <v>900</v>
      </c>
    </row>
    <row r="46" spans="1:6" x14ac:dyDescent="0.25">
      <c r="A46" s="434">
        <v>27.195</v>
      </c>
      <c r="B46" s="435" t="s">
        <v>3639</v>
      </c>
      <c r="C46" s="436" t="s">
        <v>2247</v>
      </c>
      <c r="D46" s="436" t="s">
        <v>3603</v>
      </c>
      <c r="E46" s="436">
        <v>5</v>
      </c>
      <c r="F46" s="437">
        <v>2250</v>
      </c>
    </row>
    <row r="47" spans="1:6" x14ac:dyDescent="0.25">
      <c r="A47" s="434">
        <v>27.204999999999998</v>
      </c>
      <c r="B47" s="435" t="s">
        <v>3640</v>
      </c>
      <c r="C47" s="436" t="s">
        <v>3632</v>
      </c>
      <c r="D47" s="436" t="s">
        <v>3603</v>
      </c>
      <c r="E47" s="436">
        <v>1</v>
      </c>
      <c r="F47" s="437">
        <v>350</v>
      </c>
    </row>
    <row r="48" spans="1:6" ht="27" x14ac:dyDescent="0.25">
      <c r="A48" s="434">
        <v>27.21</v>
      </c>
      <c r="B48" s="435" t="s">
        <v>3641</v>
      </c>
      <c r="C48" s="436" t="s">
        <v>3642</v>
      </c>
      <c r="D48" s="436" t="s">
        <v>3603</v>
      </c>
      <c r="E48" s="436">
        <v>1</v>
      </c>
      <c r="F48" s="437">
        <v>350</v>
      </c>
    </row>
    <row r="49" spans="1:6" ht="40.5" x14ac:dyDescent="0.25">
      <c r="A49" s="434">
        <v>27.215</v>
      </c>
      <c r="B49" s="435" t="s">
        <v>3643</v>
      </c>
      <c r="C49" s="436" t="s">
        <v>3642</v>
      </c>
      <c r="D49" s="436" t="s">
        <v>3603</v>
      </c>
      <c r="E49" s="436">
        <v>1</v>
      </c>
      <c r="F49" s="841">
        <v>1900</v>
      </c>
    </row>
    <row r="50" spans="1:6" x14ac:dyDescent="0.25">
      <c r="A50" s="434">
        <v>27.2</v>
      </c>
      <c r="B50" s="435" t="s">
        <v>3644</v>
      </c>
      <c r="C50" s="436" t="s">
        <v>3632</v>
      </c>
      <c r="D50" s="436" t="s">
        <v>3603</v>
      </c>
      <c r="E50" s="436">
        <v>1</v>
      </c>
      <c r="F50" s="841">
        <v>850</v>
      </c>
    </row>
    <row r="51" spans="1:6" x14ac:dyDescent="0.25">
      <c r="A51" s="842">
        <v>27.22</v>
      </c>
      <c r="B51" s="843" t="s">
        <v>3645</v>
      </c>
      <c r="C51" s="844" t="s">
        <v>3632</v>
      </c>
      <c r="D51" s="844" t="s">
        <v>3603</v>
      </c>
      <c r="E51" s="844">
        <v>10</v>
      </c>
      <c r="F51" s="841">
        <v>3800</v>
      </c>
    </row>
    <row r="52" spans="1:6" x14ac:dyDescent="0.25">
      <c r="A52" s="443"/>
      <c r="B52" s="1043" t="s">
        <v>3646</v>
      </c>
      <c r="C52" s="908"/>
      <c r="D52" s="908"/>
      <c r="E52" s="909"/>
      <c r="F52" s="443"/>
    </row>
    <row r="53" spans="1:6" x14ac:dyDescent="0.25">
      <c r="A53" s="443"/>
      <c r="B53" s="1043" t="s">
        <v>3647</v>
      </c>
      <c r="C53" s="908"/>
      <c r="D53" s="908"/>
      <c r="E53" s="909"/>
      <c r="F53" s="443"/>
    </row>
    <row r="54" spans="1:6" x14ac:dyDescent="0.25">
      <c r="A54" s="434">
        <v>12.1</v>
      </c>
      <c r="B54" s="435" t="s">
        <v>3648</v>
      </c>
      <c r="C54" s="436" t="s">
        <v>2039</v>
      </c>
      <c r="D54" s="436" t="s">
        <v>3649</v>
      </c>
      <c r="E54" s="436">
        <v>1</v>
      </c>
      <c r="F54" s="437">
        <v>300</v>
      </c>
    </row>
    <row r="55" spans="1:6" x14ac:dyDescent="0.25">
      <c r="A55" s="434">
        <v>12.105</v>
      </c>
      <c r="B55" s="435" t="s">
        <v>3650</v>
      </c>
      <c r="C55" s="436" t="s">
        <v>2039</v>
      </c>
      <c r="D55" s="436" t="s">
        <v>3603</v>
      </c>
      <c r="E55" s="436">
        <v>1</v>
      </c>
      <c r="F55" s="437">
        <v>600</v>
      </c>
    </row>
    <row r="56" spans="1:6" x14ac:dyDescent="0.25">
      <c r="A56" s="434">
        <v>12.11</v>
      </c>
      <c r="B56" s="435" t="s">
        <v>3651</v>
      </c>
      <c r="C56" s="436" t="s">
        <v>2039</v>
      </c>
      <c r="D56" s="436" t="s">
        <v>3603</v>
      </c>
      <c r="E56" s="436">
        <v>1</v>
      </c>
      <c r="F56" s="437">
        <v>300</v>
      </c>
    </row>
    <row r="57" spans="1:6" x14ac:dyDescent="0.25">
      <c r="A57" s="434">
        <v>12.111000000000001</v>
      </c>
      <c r="B57" s="435" t="s">
        <v>3652</v>
      </c>
      <c r="C57" s="436" t="s">
        <v>2039</v>
      </c>
      <c r="D57" s="436" t="s">
        <v>3626</v>
      </c>
      <c r="E57" s="436">
        <v>1</v>
      </c>
      <c r="F57" s="437">
        <v>250</v>
      </c>
    </row>
    <row r="58" spans="1:6" x14ac:dyDescent="0.25">
      <c r="A58" s="438">
        <v>12.121</v>
      </c>
      <c r="B58" s="439" t="s">
        <v>3653</v>
      </c>
      <c r="C58" s="440" t="s">
        <v>2039</v>
      </c>
      <c r="D58" s="440" t="s">
        <v>3603</v>
      </c>
      <c r="E58" s="440">
        <v>4</v>
      </c>
      <c r="F58" s="437">
        <v>3050</v>
      </c>
    </row>
    <row r="59" spans="1:6" x14ac:dyDescent="0.25">
      <c r="A59" s="438">
        <v>12.122</v>
      </c>
      <c r="B59" s="435" t="s">
        <v>3654</v>
      </c>
      <c r="C59" s="436" t="s">
        <v>2039</v>
      </c>
      <c r="D59" s="436" t="s">
        <v>3603</v>
      </c>
      <c r="E59" s="436">
        <v>5</v>
      </c>
      <c r="F59" s="841">
        <v>1000</v>
      </c>
    </row>
    <row r="60" spans="1:6" x14ac:dyDescent="0.25">
      <c r="A60" s="434">
        <v>12.115</v>
      </c>
      <c r="B60" s="435" t="s">
        <v>3655</v>
      </c>
      <c r="C60" s="440" t="s">
        <v>2039</v>
      </c>
      <c r="D60" s="436" t="s">
        <v>3603</v>
      </c>
      <c r="E60" s="436">
        <v>1</v>
      </c>
      <c r="F60" s="437">
        <v>550</v>
      </c>
    </row>
    <row r="61" spans="1:6" x14ac:dyDescent="0.25">
      <c r="A61" s="434">
        <v>12.116</v>
      </c>
      <c r="B61" s="435" t="s">
        <v>3656</v>
      </c>
      <c r="C61" s="436" t="s">
        <v>2039</v>
      </c>
      <c r="D61" s="436" t="s">
        <v>3603</v>
      </c>
      <c r="E61" s="436">
        <v>1</v>
      </c>
      <c r="F61" s="437">
        <v>450</v>
      </c>
    </row>
    <row r="62" spans="1:6" x14ac:dyDescent="0.25">
      <c r="A62" s="434">
        <v>12.12</v>
      </c>
      <c r="B62" s="435" t="s">
        <v>3657</v>
      </c>
      <c r="C62" s="436" t="s">
        <v>2039</v>
      </c>
      <c r="D62" s="436" t="s">
        <v>2379</v>
      </c>
      <c r="E62" s="436">
        <v>1</v>
      </c>
      <c r="F62" s="437">
        <v>300</v>
      </c>
    </row>
    <row r="63" spans="1:6" x14ac:dyDescent="0.25">
      <c r="A63" s="443"/>
      <c r="B63" s="1043" t="s">
        <v>3658</v>
      </c>
      <c r="C63" s="908"/>
      <c r="D63" s="908"/>
      <c r="E63" s="909"/>
      <c r="F63" s="443"/>
    </row>
    <row r="64" spans="1:6" x14ac:dyDescent="0.25">
      <c r="A64" s="434">
        <v>12.124000000000001</v>
      </c>
      <c r="B64" s="435" t="s">
        <v>3659</v>
      </c>
      <c r="C64" s="436" t="s">
        <v>3580</v>
      </c>
      <c r="D64" s="436" t="s">
        <v>2379</v>
      </c>
      <c r="E64" s="436">
        <v>1</v>
      </c>
      <c r="F64" s="437">
        <v>450</v>
      </c>
    </row>
    <row r="65" spans="1:6" ht="27" x14ac:dyDescent="0.25">
      <c r="A65" s="434">
        <v>12.167</v>
      </c>
      <c r="B65" s="435" t="s">
        <v>3660</v>
      </c>
      <c r="C65" s="436" t="s">
        <v>3661</v>
      </c>
      <c r="D65" s="436" t="s">
        <v>3649</v>
      </c>
      <c r="E65" s="436">
        <v>1</v>
      </c>
      <c r="F65" s="437">
        <v>500</v>
      </c>
    </row>
    <row r="66" spans="1:6" x14ac:dyDescent="0.25">
      <c r="A66" s="443"/>
      <c r="B66" s="1043" t="s">
        <v>3662</v>
      </c>
      <c r="C66" s="908"/>
      <c r="D66" s="908"/>
      <c r="E66" s="909"/>
      <c r="F66" s="443"/>
    </row>
    <row r="67" spans="1:6" ht="40.5" x14ac:dyDescent="0.25">
      <c r="A67" s="434">
        <v>12.166</v>
      </c>
      <c r="B67" s="435" t="s">
        <v>3663</v>
      </c>
      <c r="C67" s="436" t="s">
        <v>3664</v>
      </c>
      <c r="D67" s="436" t="s">
        <v>3649</v>
      </c>
      <c r="E67" s="436">
        <v>1</v>
      </c>
      <c r="F67" s="437">
        <v>300</v>
      </c>
    </row>
    <row r="68" spans="1:6" ht="40.5" x14ac:dyDescent="0.25">
      <c r="A68" s="434">
        <v>12.17</v>
      </c>
      <c r="B68" s="435" t="s">
        <v>3665</v>
      </c>
      <c r="C68" s="436" t="s">
        <v>3664</v>
      </c>
      <c r="D68" s="436" t="s">
        <v>3649</v>
      </c>
      <c r="E68" s="436">
        <v>1</v>
      </c>
      <c r="F68" s="437">
        <v>500</v>
      </c>
    </row>
    <row r="69" spans="1:6" ht="40.5" x14ac:dyDescent="0.25">
      <c r="A69" s="434">
        <v>12.175000000000001</v>
      </c>
      <c r="B69" s="435" t="s">
        <v>3666</v>
      </c>
      <c r="C69" s="436" t="s">
        <v>3664</v>
      </c>
      <c r="D69" s="436" t="s">
        <v>3649</v>
      </c>
      <c r="E69" s="436">
        <v>1</v>
      </c>
      <c r="F69" s="437">
        <v>450</v>
      </c>
    </row>
    <row r="70" spans="1:6" ht="27" x14ac:dyDescent="0.25">
      <c r="A70" s="434">
        <v>12.176</v>
      </c>
      <c r="B70" s="435" t="s">
        <v>3667</v>
      </c>
      <c r="C70" s="436" t="s">
        <v>3668</v>
      </c>
      <c r="D70" s="436" t="s">
        <v>3649</v>
      </c>
      <c r="E70" s="436">
        <v>1</v>
      </c>
      <c r="F70" s="437">
        <v>350</v>
      </c>
    </row>
    <row r="71" spans="1:6" ht="27" x14ac:dyDescent="0.25">
      <c r="A71" s="434">
        <v>12.18</v>
      </c>
      <c r="B71" s="435" t="s">
        <v>3669</v>
      </c>
      <c r="C71" s="436" t="s">
        <v>3670</v>
      </c>
      <c r="D71" s="436" t="s">
        <v>3649</v>
      </c>
      <c r="E71" s="436">
        <v>1</v>
      </c>
      <c r="F71" s="437">
        <v>400</v>
      </c>
    </row>
    <row r="72" spans="1:6" ht="27" x14ac:dyDescent="0.25">
      <c r="A72" s="434">
        <v>12.180999999999999</v>
      </c>
      <c r="B72" s="435" t="s">
        <v>3671</v>
      </c>
      <c r="C72" s="436" t="s">
        <v>3672</v>
      </c>
      <c r="D72" s="436" t="s">
        <v>3649</v>
      </c>
      <c r="E72" s="436">
        <v>1</v>
      </c>
      <c r="F72" s="437">
        <v>400</v>
      </c>
    </row>
    <row r="73" spans="1:6" ht="27" x14ac:dyDescent="0.25">
      <c r="A73" s="434">
        <v>12.182</v>
      </c>
      <c r="B73" s="435" t="s">
        <v>3673</v>
      </c>
      <c r="C73" s="436" t="s">
        <v>3580</v>
      </c>
      <c r="D73" s="436" t="s">
        <v>3649</v>
      </c>
      <c r="E73" s="436">
        <v>1</v>
      </c>
      <c r="F73" s="437">
        <v>450</v>
      </c>
    </row>
    <row r="74" spans="1:6" x14ac:dyDescent="0.25">
      <c r="A74" s="443"/>
      <c r="B74" s="1043" t="s">
        <v>3674</v>
      </c>
      <c r="C74" s="908"/>
      <c r="D74" s="908"/>
      <c r="E74" s="909"/>
      <c r="F74" s="443"/>
    </row>
    <row r="75" spans="1:6" ht="27" x14ac:dyDescent="0.25">
      <c r="A75" s="434">
        <v>12.185</v>
      </c>
      <c r="B75" s="435" t="s">
        <v>3675</v>
      </c>
      <c r="C75" s="436" t="s">
        <v>2114</v>
      </c>
      <c r="D75" s="436" t="s">
        <v>3649</v>
      </c>
      <c r="E75" s="436">
        <v>1</v>
      </c>
      <c r="F75" s="437">
        <v>1400</v>
      </c>
    </row>
    <row r="76" spans="1:6" ht="27" x14ac:dyDescent="0.25">
      <c r="A76" s="434">
        <v>12.196</v>
      </c>
      <c r="B76" s="435" t="s">
        <v>3676</v>
      </c>
      <c r="C76" s="436" t="s">
        <v>2114</v>
      </c>
      <c r="D76" s="436" t="s">
        <v>3603</v>
      </c>
      <c r="E76" s="436">
        <v>1</v>
      </c>
      <c r="F76" s="437">
        <v>1850</v>
      </c>
    </row>
    <row r="77" spans="1:6" ht="27" x14ac:dyDescent="0.25">
      <c r="A77" s="434">
        <v>12.196999999999999</v>
      </c>
      <c r="B77" s="435" t="s">
        <v>3677</v>
      </c>
      <c r="C77" s="436" t="s">
        <v>2114</v>
      </c>
      <c r="D77" s="436" t="s">
        <v>3603</v>
      </c>
      <c r="E77" s="436">
        <v>1</v>
      </c>
      <c r="F77" s="437">
        <v>1850</v>
      </c>
    </row>
    <row r="78" spans="1:6" x14ac:dyDescent="0.25">
      <c r="A78" s="443"/>
      <c r="B78" s="1043" t="s">
        <v>3678</v>
      </c>
      <c r="C78" s="908"/>
      <c r="D78" s="908"/>
      <c r="E78" s="909"/>
      <c r="F78" s="443"/>
    </row>
    <row r="79" spans="1:6" ht="27" x14ac:dyDescent="0.25">
      <c r="A79" s="434">
        <v>12.2</v>
      </c>
      <c r="B79" s="435" t="s">
        <v>3679</v>
      </c>
      <c r="C79" s="436" t="s">
        <v>3680</v>
      </c>
      <c r="D79" s="436" t="s">
        <v>2379</v>
      </c>
      <c r="E79" s="436">
        <v>1</v>
      </c>
      <c r="F79" s="437">
        <v>350</v>
      </c>
    </row>
    <row r="80" spans="1:6" x14ac:dyDescent="0.25">
      <c r="A80" s="434">
        <v>12.205</v>
      </c>
      <c r="B80" s="435" t="s">
        <v>3681</v>
      </c>
      <c r="C80" s="436" t="s">
        <v>3682</v>
      </c>
      <c r="D80" s="436" t="s">
        <v>2379</v>
      </c>
      <c r="E80" s="436">
        <v>2</v>
      </c>
      <c r="F80" s="437">
        <v>400</v>
      </c>
    </row>
    <row r="81" spans="1:6" x14ac:dyDescent="0.25">
      <c r="A81" s="434">
        <v>12.21</v>
      </c>
      <c r="B81" s="435" t="s">
        <v>3683</v>
      </c>
      <c r="C81" s="436" t="s">
        <v>3684</v>
      </c>
      <c r="D81" s="436" t="s">
        <v>2379</v>
      </c>
      <c r="E81" s="436">
        <v>2</v>
      </c>
      <c r="F81" s="437">
        <v>400</v>
      </c>
    </row>
    <row r="82" spans="1:6" x14ac:dyDescent="0.25">
      <c r="A82" s="434">
        <v>12.215</v>
      </c>
      <c r="B82" s="435" t="s">
        <v>3685</v>
      </c>
      <c r="C82" s="436" t="s">
        <v>3686</v>
      </c>
      <c r="D82" s="436" t="s">
        <v>2379</v>
      </c>
      <c r="E82" s="436">
        <v>2</v>
      </c>
      <c r="F82" s="437">
        <v>400</v>
      </c>
    </row>
    <row r="83" spans="1:6" ht="27" x14ac:dyDescent="0.25">
      <c r="A83" s="434">
        <v>12.215999999999999</v>
      </c>
      <c r="B83" s="435" t="s">
        <v>3687</v>
      </c>
      <c r="C83" s="436" t="s">
        <v>3688</v>
      </c>
      <c r="D83" s="436" t="s">
        <v>2379</v>
      </c>
      <c r="E83" s="436">
        <v>2</v>
      </c>
      <c r="F83" s="437">
        <v>250</v>
      </c>
    </row>
    <row r="84" spans="1:6" x14ac:dyDescent="0.25">
      <c r="A84" s="443"/>
      <c r="B84" s="1043" t="s">
        <v>3689</v>
      </c>
      <c r="C84" s="908"/>
      <c r="D84" s="908"/>
      <c r="E84" s="909"/>
      <c r="F84" s="443"/>
    </row>
    <row r="85" spans="1:6" x14ac:dyDescent="0.25">
      <c r="A85" s="434">
        <v>12.154999999999999</v>
      </c>
      <c r="B85" s="435" t="s">
        <v>3690</v>
      </c>
      <c r="C85" s="436" t="s">
        <v>3691</v>
      </c>
      <c r="D85" s="436" t="s">
        <v>2379</v>
      </c>
      <c r="E85" s="436">
        <v>1</v>
      </c>
      <c r="F85" s="437">
        <v>550</v>
      </c>
    </row>
    <row r="86" spans="1:6" x14ac:dyDescent="0.25">
      <c r="A86" s="443"/>
      <c r="B86" s="1043" t="s">
        <v>2636</v>
      </c>
      <c r="C86" s="908"/>
      <c r="D86" s="908"/>
      <c r="E86" s="909"/>
      <c r="F86" s="443"/>
    </row>
    <row r="87" spans="1:6" x14ac:dyDescent="0.25">
      <c r="A87" s="434">
        <v>13.1</v>
      </c>
      <c r="B87" s="435" t="s">
        <v>3692</v>
      </c>
      <c r="C87" s="436" t="s">
        <v>1977</v>
      </c>
      <c r="D87" s="436" t="s">
        <v>3649</v>
      </c>
      <c r="E87" s="436">
        <v>1</v>
      </c>
      <c r="F87" s="437">
        <v>450</v>
      </c>
    </row>
    <row r="88" spans="1:6" x14ac:dyDescent="0.25">
      <c r="A88" s="434">
        <v>13.105</v>
      </c>
      <c r="B88" s="435" t="s">
        <v>3693</v>
      </c>
      <c r="C88" s="436" t="s">
        <v>1977</v>
      </c>
      <c r="D88" s="436" t="s">
        <v>3603</v>
      </c>
      <c r="E88" s="436">
        <v>10</v>
      </c>
      <c r="F88" s="437">
        <v>2000</v>
      </c>
    </row>
    <row r="89" spans="1:6" x14ac:dyDescent="0.25">
      <c r="A89" s="434">
        <v>13.11</v>
      </c>
      <c r="B89" s="435" t="s">
        <v>3694</v>
      </c>
      <c r="C89" s="436" t="s">
        <v>1977</v>
      </c>
      <c r="D89" s="436" t="s">
        <v>3603</v>
      </c>
      <c r="E89" s="436">
        <v>1</v>
      </c>
      <c r="F89" s="437">
        <v>700</v>
      </c>
    </row>
    <row r="90" spans="1:6" x14ac:dyDescent="0.25">
      <c r="A90" s="434">
        <v>13.115</v>
      </c>
      <c r="B90" s="435" t="s">
        <v>3695</v>
      </c>
      <c r="C90" s="436" t="s">
        <v>1977</v>
      </c>
      <c r="D90" s="436" t="s">
        <v>2379</v>
      </c>
      <c r="E90" s="436">
        <v>1</v>
      </c>
      <c r="F90" s="437">
        <v>450</v>
      </c>
    </row>
    <row r="91" spans="1:6" x14ac:dyDescent="0.25">
      <c r="A91" s="438">
        <v>13.116</v>
      </c>
      <c r="B91" s="441" t="s">
        <v>3696</v>
      </c>
      <c r="C91" s="442" t="s">
        <v>1977</v>
      </c>
      <c r="D91" s="442" t="s">
        <v>2379</v>
      </c>
      <c r="E91" s="442">
        <v>2</v>
      </c>
      <c r="F91" s="437">
        <v>1150</v>
      </c>
    </row>
    <row r="92" spans="1:6" ht="27" x14ac:dyDescent="0.25">
      <c r="A92" s="438">
        <v>13.117000000000001</v>
      </c>
      <c r="B92" s="441" t="s">
        <v>3697</v>
      </c>
      <c r="C92" s="442" t="s">
        <v>1977</v>
      </c>
      <c r="D92" s="442" t="s">
        <v>3603</v>
      </c>
      <c r="E92" s="442">
        <v>5</v>
      </c>
      <c r="F92" s="437">
        <v>1350</v>
      </c>
    </row>
    <row r="93" spans="1:6" x14ac:dyDescent="0.25">
      <c r="A93" s="434">
        <v>13.12</v>
      </c>
      <c r="B93" s="435" t="s">
        <v>3698</v>
      </c>
      <c r="C93" s="436" t="s">
        <v>1977</v>
      </c>
      <c r="D93" s="436" t="s">
        <v>2379</v>
      </c>
      <c r="E93" s="436">
        <v>1</v>
      </c>
      <c r="F93" s="437">
        <v>350</v>
      </c>
    </row>
    <row r="94" spans="1:6" ht="27" x14ac:dyDescent="0.25">
      <c r="A94" s="434">
        <v>13.125</v>
      </c>
      <c r="B94" s="435" t="s">
        <v>3699</v>
      </c>
      <c r="C94" s="436" t="s">
        <v>2683</v>
      </c>
      <c r="D94" s="436" t="s">
        <v>2379</v>
      </c>
      <c r="E94" s="436">
        <v>1</v>
      </c>
      <c r="F94" s="437">
        <v>400</v>
      </c>
    </row>
    <row r="95" spans="1:6" ht="27" x14ac:dyDescent="0.25">
      <c r="A95" s="434">
        <v>13.13</v>
      </c>
      <c r="B95" s="435" t="s">
        <v>3700</v>
      </c>
      <c r="C95" s="436" t="s">
        <v>1977</v>
      </c>
      <c r="D95" s="436" t="s">
        <v>2379</v>
      </c>
      <c r="E95" s="436">
        <v>1</v>
      </c>
      <c r="F95" s="437">
        <v>700</v>
      </c>
    </row>
    <row r="96" spans="1:6" x14ac:dyDescent="0.25">
      <c r="A96" s="434">
        <v>13.15</v>
      </c>
      <c r="B96" s="435" t="s">
        <v>2637</v>
      </c>
      <c r="C96" s="436" t="s">
        <v>1977</v>
      </c>
      <c r="D96" s="436" t="s">
        <v>3603</v>
      </c>
      <c r="E96" s="436">
        <v>7</v>
      </c>
      <c r="F96" s="437">
        <v>3500</v>
      </c>
    </row>
    <row r="97" spans="1:6" x14ac:dyDescent="0.25">
      <c r="A97" s="443"/>
      <c r="B97" s="1043" t="s">
        <v>3701</v>
      </c>
      <c r="C97" s="908"/>
      <c r="D97" s="908"/>
      <c r="E97" s="909"/>
      <c r="F97" s="443"/>
    </row>
    <row r="98" spans="1:6" x14ac:dyDescent="0.25">
      <c r="A98" s="434">
        <v>12.125</v>
      </c>
      <c r="B98" s="435" t="s">
        <v>3702</v>
      </c>
      <c r="C98" s="436" t="s">
        <v>3703</v>
      </c>
      <c r="D98" s="436" t="s">
        <v>3649</v>
      </c>
      <c r="E98" s="436">
        <v>1</v>
      </c>
      <c r="F98" s="437">
        <v>350</v>
      </c>
    </row>
    <row r="99" spans="1:6" x14ac:dyDescent="0.25">
      <c r="A99" s="434">
        <v>12.13</v>
      </c>
      <c r="B99" s="435" t="s">
        <v>3704</v>
      </c>
      <c r="C99" s="436" t="s">
        <v>3703</v>
      </c>
      <c r="D99" s="436" t="s">
        <v>2379</v>
      </c>
      <c r="E99" s="436">
        <v>2</v>
      </c>
      <c r="F99" s="437">
        <v>300</v>
      </c>
    </row>
    <row r="100" spans="1:6" x14ac:dyDescent="0.25">
      <c r="A100" s="434">
        <v>12.135</v>
      </c>
      <c r="B100" s="435" t="s">
        <v>3705</v>
      </c>
      <c r="C100" s="436" t="s">
        <v>3706</v>
      </c>
      <c r="D100" s="436" t="s">
        <v>3649</v>
      </c>
      <c r="E100" s="436">
        <v>1</v>
      </c>
      <c r="F100" s="437">
        <v>400</v>
      </c>
    </row>
    <row r="101" spans="1:6" x14ac:dyDescent="0.25">
      <c r="A101" s="434">
        <v>12.14</v>
      </c>
      <c r="B101" s="435" t="s">
        <v>3707</v>
      </c>
      <c r="C101" s="436" t="s">
        <v>3706</v>
      </c>
      <c r="D101" s="436" t="s">
        <v>2379</v>
      </c>
      <c r="E101" s="436">
        <v>2</v>
      </c>
      <c r="F101" s="437">
        <v>300</v>
      </c>
    </row>
    <row r="102" spans="1:6" x14ac:dyDescent="0.25">
      <c r="A102" s="443"/>
      <c r="B102" s="1043" t="s">
        <v>3708</v>
      </c>
      <c r="C102" s="908"/>
      <c r="D102" s="908"/>
      <c r="E102" s="909"/>
      <c r="F102" s="443"/>
    </row>
    <row r="103" spans="1:6" x14ac:dyDescent="0.25">
      <c r="A103" s="443"/>
      <c r="B103" s="1043" t="s">
        <v>3709</v>
      </c>
      <c r="C103" s="908"/>
      <c r="D103" s="908"/>
      <c r="E103" s="909"/>
      <c r="F103" s="443"/>
    </row>
    <row r="104" spans="1:6" x14ac:dyDescent="0.25">
      <c r="A104" s="434">
        <v>16.100000000000001</v>
      </c>
      <c r="B104" s="435" t="s">
        <v>3710</v>
      </c>
      <c r="C104" s="436" t="s">
        <v>2247</v>
      </c>
      <c r="D104" s="436" t="s">
        <v>3603</v>
      </c>
      <c r="E104" s="436">
        <v>1</v>
      </c>
      <c r="F104" s="437">
        <v>250</v>
      </c>
    </row>
    <row r="105" spans="1:6" x14ac:dyDescent="0.25">
      <c r="A105" s="434">
        <v>16.11</v>
      </c>
      <c r="B105" s="435" t="s">
        <v>3711</v>
      </c>
      <c r="C105" s="436" t="s">
        <v>2247</v>
      </c>
      <c r="D105" s="436" t="s">
        <v>3603</v>
      </c>
      <c r="E105" s="436">
        <v>1</v>
      </c>
      <c r="F105" s="840">
        <v>300</v>
      </c>
    </row>
    <row r="106" spans="1:6" x14ac:dyDescent="0.25">
      <c r="A106" s="842">
        <v>16.111000000000001</v>
      </c>
      <c r="B106" s="843" t="s">
        <v>3712</v>
      </c>
      <c r="C106" s="844" t="s">
        <v>2247</v>
      </c>
      <c r="D106" s="844" t="s">
        <v>3603</v>
      </c>
      <c r="E106" s="844">
        <v>1</v>
      </c>
      <c r="F106" s="841">
        <v>300</v>
      </c>
    </row>
    <row r="107" spans="1:6" x14ac:dyDescent="0.25">
      <c r="A107" s="434">
        <v>16.114999999999998</v>
      </c>
      <c r="B107" s="435" t="s">
        <v>3713</v>
      </c>
      <c r="C107" s="436" t="s">
        <v>2247</v>
      </c>
      <c r="D107" s="436" t="s">
        <v>3603</v>
      </c>
      <c r="E107" s="436">
        <v>1</v>
      </c>
      <c r="F107" s="437">
        <v>250</v>
      </c>
    </row>
    <row r="108" spans="1:6" x14ac:dyDescent="0.25">
      <c r="A108" s="434">
        <v>16.12</v>
      </c>
      <c r="B108" s="435" t="s">
        <v>3714</v>
      </c>
      <c r="C108" s="436" t="s">
        <v>2247</v>
      </c>
      <c r="D108" s="436" t="s">
        <v>3603</v>
      </c>
      <c r="E108" s="436">
        <v>1</v>
      </c>
      <c r="F108" s="437">
        <v>250</v>
      </c>
    </row>
    <row r="109" spans="1:6" x14ac:dyDescent="0.25">
      <c r="A109" s="434">
        <v>16.125</v>
      </c>
      <c r="B109" s="435" t="s">
        <v>3715</v>
      </c>
      <c r="C109" s="436" t="s">
        <v>2247</v>
      </c>
      <c r="D109" s="436" t="s">
        <v>3603</v>
      </c>
      <c r="E109" s="436">
        <v>1</v>
      </c>
      <c r="F109" s="437">
        <v>250</v>
      </c>
    </row>
    <row r="110" spans="1:6" x14ac:dyDescent="0.25">
      <c r="A110" s="434">
        <v>16.13</v>
      </c>
      <c r="B110" s="435" t="s">
        <v>3716</v>
      </c>
      <c r="C110" s="436" t="s">
        <v>2247</v>
      </c>
      <c r="D110" s="436" t="s">
        <v>3603</v>
      </c>
      <c r="E110" s="436">
        <v>8</v>
      </c>
      <c r="F110" s="841">
        <v>600</v>
      </c>
    </row>
    <row r="111" spans="1:6" x14ac:dyDescent="0.25">
      <c r="A111" s="438">
        <v>16.149999999999999</v>
      </c>
      <c r="B111" s="435" t="s">
        <v>3717</v>
      </c>
      <c r="C111" s="436" t="s">
        <v>2247</v>
      </c>
      <c r="D111" s="436" t="s">
        <v>3603</v>
      </c>
      <c r="E111" s="436">
        <v>13</v>
      </c>
      <c r="F111" s="437">
        <v>4450</v>
      </c>
    </row>
    <row r="112" spans="1:6" x14ac:dyDescent="0.25">
      <c r="A112" s="443"/>
      <c r="B112" s="1043" t="s">
        <v>3718</v>
      </c>
      <c r="C112" s="908"/>
      <c r="D112" s="908"/>
      <c r="E112" s="909"/>
      <c r="F112" s="443"/>
    </row>
    <row r="113" spans="1:6" x14ac:dyDescent="0.25">
      <c r="A113" s="434">
        <v>17.100000000000001</v>
      </c>
      <c r="B113" s="435" t="s">
        <v>3719</v>
      </c>
      <c r="C113" s="436" t="s">
        <v>2247</v>
      </c>
      <c r="D113" s="436" t="s">
        <v>3603</v>
      </c>
      <c r="E113" s="436">
        <v>4</v>
      </c>
      <c r="F113" s="437">
        <v>700</v>
      </c>
    </row>
    <row r="114" spans="1:6" x14ac:dyDescent="0.25">
      <c r="A114" s="434">
        <v>17.105</v>
      </c>
      <c r="B114" s="435" t="s">
        <v>3720</v>
      </c>
      <c r="C114" s="436" t="s">
        <v>2247</v>
      </c>
      <c r="D114" s="436" t="s">
        <v>3603</v>
      </c>
      <c r="E114" s="436">
        <v>1</v>
      </c>
      <c r="F114" s="437">
        <v>450</v>
      </c>
    </row>
    <row r="115" spans="1:6" x14ac:dyDescent="0.25">
      <c r="A115" s="434">
        <v>17.11</v>
      </c>
      <c r="B115" s="435" t="s">
        <v>3721</v>
      </c>
      <c r="C115" s="436" t="s">
        <v>2247</v>
      </c>
      <c r="D115" s="436" t="s">
        <v>3603</v>
      </c>
      <c r="E115" s="436">
        <v>3</v>
      </c>
      <c r="F115" s="437">
        <v>900</v>
      </c>
    </row>
    <row r="116" spans="1:6" x14ac:dyDescent="0.25">
      <c r="A116" s="434">
        <v>17.114999999999998</v>
      </c>
      <c r="B116" s="435" t="s">
        <v>2607</v>
      </c>
      <c r="C116" s="436" t="s">
        <v>2247</v>
      </c>
      <c r="D116" s="436" t="s">
        <v>3603</v>
      </c>
      <c r="E116" s="436">
        <v>4</v>
      </c>
      <c r="F116" s="437">
        <v>900</v>
      </c>
    </row>
    <row r="117" spans="1:6" x14ac:dyDescent="0.25">
      <c r="A117" s="434">
        <v>17.125</v>
      </c>
      <c r="B117" s="435" t="s">
        <v>2579</v>
      </c>
      <c r="C117" s="436" t="s">
        <v>2247</v>
      </c>
      <c r="D117" s="436" t="s">
        <v>3603</v>
      </c>
      <c r="E117" s="436">
        <v>3</v>
      </c>
      <c r="F117" s="437">
        <v>1300</v>
      </c>
    </row>
    <row r="118" spans="1:6" x14ac:dyDescent="0.25">
      <c r="A118" s="434">
        <v>17.13</v>
      </c>
      <c r="B118" s="435" t="s">
        <v>3722</v>
      </c>
      <c r="C118" s="436" t="s">
        <v>2247</v>
      </c>
      <c r="D118" s="436" t="s">
        <v>3603</v>
      </c>
      <c r="E118" s="436">
        <v>3</v>
      </c>
      <c r="F118" s="437">
        <v>1400</v>
      </c>
    </row>
    <row r="119" spans="1:6" x14ac:dyDescent="0.25">
      <c r="A119" s="434">
        <v>17.14</v>
      </c>
      <c r="B119" s="435" t="s">
        <v>3723</v>
      </c>
      <c r="C119" s="436" t="s">
        <v>2247</v>
      </c>
      <c r="D119" s="436" t="s">
        <v>3603</v>
      </c>
      <c r="E119" s="436">
        <v>1</v>
      </c>
      <c r="F119" s="437">
        <v>400</v>
      </c>
    </row>
    <row r="120" spans="1:6" x14ac:dyDescent="0.25">
      <c r="A120" s="434">
        <v>17.155000000000001</v>
      </c>
      <c r="B120" s="435" t="s">
        <v>3724</v>
      </c>
      <c r="C120" s="436" t="s">
        <v>2247</v>
      </c>
      <c r="D120" s="436" t="s">
        <v>3603</v>
      </c>
      <c r="E120" s="436">
        <v>1</v>
      </c>
      <c r="F120" s="437">
        <v>400</v>
      </c>
    </row>
    <row r="121" spans="1:6" x14ac:dyDescent="0.25">
      <c r="A121" s="434">
        <v>17.16</v>
      </c>
      <c r="B121" s="435" t="s">
        <v>3725</v>
      </c>
      <c r="C121" s="436" t="s">
        <v>2247</v>
      </c>
      <c r="D121" s="436" t="s">
        <v>3603</v>
      </c>
      <c r="E121" s="436">
        <v>2</v>
      </c>
      <c r="F121" s="437">
        <v>600</v>
      </c>
    </row>
    <row r="122" spans="1:6" x14ac:dyDescent="0.25">
      <c r="A122" s="434">
        <v>17.161000000000001</v>
      </c>
      <c r="B122" s="435" t="s">
        <v>3726</v>
      </c>
      <c r="C122" s="436" t="s">
        <v>2247</v>
      </c>
      <c r="D122" s="436" t="s">
        <v>3603</v>
      </c>
      <c r="E122" s="436">
        <v>1</v>
      </c>
      <c r="F122" s="437">
        <v>1800</v>
      </c>
    </row>
    <row r="123" spans="1:6" x14ac:dyDescent="0.25">
      <c r="A123" s="434">
        <v>17.164999999999999</v>
      </c>
      <c r="B123" s="435" t="s">
        <v>2608</v>
      </c>
      <c r="C123" s="436" t="s">
        <v>2247</v>
      </c>
      <c r="D123" s="436" t="s">
        <v>3603</v>
      </c>
      <c r="E123" s="436">
        <v>3</v>
      </c>
      <c r="F123" s="437">
        <v>750</v>
      </c>
    </row>
    <row r="124" spans="1:6" x14ac:dyDescent="0.25">
      <c r="A124" s="434">
        <v>17.167000000000002</v>
      </c>
      <c r="B124" s="435" t="s">
        <v>2615</v>
      </c>
      <c r="C124" s="436" t="s">
        <v>2247</v>
      </c>
      <c r="D124" s="436" t="s">
        <v>3603</v>
      </c>
      <c r="E124" s="436">
        <v>3</v>
      </c>
      <c r="F124" s="437">
        <v>2400</v>
      </c>
    </row>
    <row r="125" spans="1:6" x14ac:dyDescent="0.25">
      <c r="A125" s="438">
        <v>17.170000000000002</v>
      </c>
      <c r="B125" s="435" t="s">
        <v>3727</v>
      </c>
      <c r="C125" s="436" t="s">
        <v>2247</v>
      </c>
      <c r="D125" s="436" t="s">
        <v>3603</v>
      </c>
      <c r="E125" s="436">
        <v>9</v>
      </c>
      <c r="F125" s="437">
        <v>1150</v>
      </c>
    </row>
    <row r="126" spans="1:6" x14ac:dyDescent="0.25">
      <c r="A126" s="438">
        <v>19.149999999999999</v>
      </c>
      <c r="B126" s="439" t="s">
        <v>3728</v>
      </c>
      <c r="C126" s="440" t="s">
        <v>2247</v>
      </c>
      <c r="D126" s="440" t="s">
        <v>3603</v>
      </c>
      <c r="E126" s="440">
        <v>3</v>
      </c>
      <c r="F126" s="437">
        <v>3700</v>
      </c>
    </row>
    <row r="127" spans="1:6" x14ac:dyDescent="0.25">
      <c r="A127" s="434">
        <v>17.190000000000001</v>
      </c>
      <c r="B127" s="435" t="s">
        <v>3729</v>
      </c>
      <c r="C127" s="436" t="s">
        <v>2247</v>
      </c>
      <c r="D127" s="436" t="s">
        <v>3603</v>
      </c>
      <c r="E127" s="436">
        <v>15</v>
      </c>
      <c r="F127" s="437">
        <v>2600</v>
      </c>
    </row>
    <row r="128" spans="1:6" x14ac:dyDescent="0.25">
      <c r="A128" s="443"/>
      <c r="B128" s="1043" t="s">
        <v>3730</v>
      </c>
      <c r="C128" s="908"/>
      <c r="D128" s="908"/>
      <c r="E128" s="909"/>
      <c r="F128" s="443"/>
    </row>
    <row r="129" spans="1:6" x14ac:dyDescent="0.25">
      <c r="A129" s="434">
        <v>18.100000000000001</v>
      </c>
      <c r="B129" s="435" t="s">
        <v>3731</v>
      </c>
      <c r="C129" s="436" t="s">
        <v>2247</v>
      </c>
      <c r="D129" s="436" t="s">
        <v>3603</v>
      </c>
      <c r="E129" s="436">
        <v>1</v>
      </c>
      <c r="F129" s="437">
        <v>200</v>
      </c>
    </row>
    <row r="130" spans="1:6" x14ac:dyDescent="0.25">
      <c r="A130" s="438">
        <v>18.111000000000001</v>
      </c>
      <c r="B130" s="439" t="s">
        <v>3732</v>
      </c>
      <c r="C130" s="440" t="s">
        <v>3733</v>
      </c>
      <c r="D130" s="440" t="s">
        <v>3603</v>
      </c>
      <c r="E130" s="440">
        <v>1</v>
      </c>
      <c r="F130" s="437">
        <v>350</v>
      </c>
    </row>
    <row r="131" spans="1:6" ht="40.5" x14ac:dyDescent="0.25">
      <c r="A131" s="438">
        <v>18.100999999999999</v>
      </c>
      <c r="B131" s="439" t="s">
        <v>3734</v>
      </c>
      <c r="C131" s="440" t="s">
        <v>3735</v>
      </c>
      <c r="D131" s="440" t="s">
        <v>3603</v>
      </c>
      <c r="E131" s="440">
        <v>1</v>
      </c>
      <c r="F131" s="437">
        <v>800</v>
      </c>
    </row>
    <row r="132" spans="1:6" ht="54" x14ac:dyDescent="0.25">
      <c r="A132" s="438">
        <v>18.103000000000002</v>
      </c>
      <c r="B132" s="439" t="s">
        <v>3736</v>
      </c>
      <c r="C132" s="440" t="s">
        <v>3737</v>
      </c>
      <c r="D132" s="440" t="s">
        <v>3603</v>
      </c>
      <c r="E132" s="440">
        <v>1</v>
      </c>
      <c r="F132" s="437">
        <v>650</v>
      </c>
    </row>
    <row r="133" spans="1:6" ht="81" x14ac:dyDescent="0.25">
      <c r="A133" s="434">
        <v>18.103999999999999</v>
      </c>
      <c r="B133" s="435" t="s">
        <v>3738</v>
      </c>
      <c r="C133" s="440" t="s">
        <v>3739</v>
      </c>
      <c r="D133" s="440" t="s">
        <v>3603</v>
      </c>
      <c r="E133" s="440">
        <v>1</v>
      </c>
      <c r="F133" s="437">
        <v>1100</v>
      </c>
    </row>
    <row r="134" spans="1:6" x14ac:dyDescent="0.25">
      <c r="A134" s="438">
        <v>18.105</v>
      </c>
      <c r="B134" s="439" t="s">
        <v>3740</v>
      </c>
      <c r="C134" s="440" t="s">
        <v>3602</v>
      </c>
      <c r="D134" s="440" t="s">
        <v>3603</v>
      </c>
      <c r="E134" s="440">
        <v>1</v>
      </c>
      <c r="F134" s="437">
        <v>550</v>
      </c>
    </row>
    <row r="135" spans="1:6" x14ac:dyDescent="0.25">
      <c r="A135" s="438">
        <v>18.11</v>
      </c>
      <c r="B135" s="439" t="s">
        <v>2598</v>
      </c>
      <c r="C135" s="440" t="s">
        <v>2247</v>
      </c>
      <c r="D135" s="440" t="s">
        <v>3603</v>
      </c>
      <c r="E135" s="440">
        <v>5</v>
      </c>
      <c r="F135" s="437">
        <v>850</v>
      </c>
    </row>
    <row r="136" spans="1:6" x14ac:dyDescent="0.25">
      <c r="A136" s="434">
        <v>18.114999999999998</v>
      </c>
      <c r="B136" s="435" t="s">
        <v>3741</v>
      </c>
      <c r="C136" s="440" t="s">
        <v>3733</v>
      </c>
      <c r="D136" s="436" t="s">
        <v>3603</v>
      </c>
      <c r="E136" s="436">
        <v>2</v>
      </c>
      <c r="F136" s="437">
        <v>600</v>
      </c>
    </row>
    <row r="137" spans="1:6" x14ac:dyDescent="0.25">
      <c r="A137" s="443"/>
      <c r="B137" s="1043" t="s">
        <v>3742</v>
      </c>
      <c r="C137" s="908"/>
      <c r="D137" s="908"/>
      <c r="E137" s="909"/>
      <c r="F137" s="443"/>
    </row>
    <row r="138" spans="1:6" x14ac:dyDescent="0.25">
      <c r="A138" s="434">
        <v>19.100000000000001</v>
      </c>
      <c r="B138" s="435" t="s">
        <v>3743</v>
      </c>
      <c r="C138" s="436" t="s">
        <v>2247</v>
      </c>
      <c r="D138" s="436" t="s">
        <v>3603</v>
      </c>
      <c r="E138" s="436">
        <v>3</v>
      </c>
      <c r="F138" s="437">
        <v>550</v>
      </c>
    </row>
    <row r="139" spans="1:6" x14ac:dyDescent="0.25">
      <c r="A139" s="434">
        <v>19.105</v>
      </c>
      <c r="B139" s="435" t="s">
        <v>3744</v>
      </c>
      <c r="C139" s="436" t="s">
        <v>2247</v>
      </c>
      <c r="D139" s="436" t="s">
        <v>3603</v>
      </c>
      <c r="E139" s="436">
        <v>3</v>
      </c>
      <c r="F139" s="437">
        <v>500</v>
      </c>
    </row>
    <row r="140" spans="1:6" x14ac:dyDescent="0.25">
      <c r="A140" s="434">
        <v>19.11</v>
      </c>
      <c r="B140" s="435" t="s">
        <v>2433</v>
      </c>
      <c r="C140" s="436" t="s">
        <v>2463</v>
      </c>
      <c r="D140" s="436" t="s">
        <v>3603</v>
      </c>
      <c r="E140" s="436">
        <v>4</v>
      </c>
      <c r="F140" s="437">
        <v>1400</v>
      </c>
    </row>
    <row r="141" spans="1:6" x14ac:dyDescent="0.25">
      <c r="A141" s="434">
        <v>19.114999999999998</v>
      </c>
      <c r="B141" s="435" t="s">
        <v>2610</v>
      </c>
      <c r="C141" s="436" t="s">
        <v>2247</v>
      </c>
      <c r="D141" s="436" t="s">
        <v>3603</v>
      </c>
      <c r="E141" s="436">
        <v>3</v>
      </c>
      <c r="F141" s="437">
        <v>1600</v>
      </c>
    </row>
    <row r="142" spans="1:6" x14ac:dyDescent="0.25">
      <c r="A142" s="434">
        <v>19.12</v>
      </c>
      <c r="B142" s="435" t="s">
        <v>3745</v>
      </c>
      <c r="C142" s="436" t="s">
        <v>2247</v>
      </c>
      <c r="D142" s="436" t="s">
        <v>3603</v>
      </c>
      <c r="E142" s="436">
        <v>1</v>
      </c>
      <c r="F142" s="437">
        <v>250</v>
      </c>
    </row>
    <row r="143" spans="1:6" x14ac:dyDescent="0.25">
      <c r="A143" s="434">
        <v>19.13</v>
      </c>
      <c r="B143" s="435" t="s">
        <v>3746</v>
      </c>
      <c r="C143" s="436" t="s">
        <v>2247</v>
      </c>
      <c r="D143" s="436" t="s">
        <v>3603</v>
      </c>
      <c r="E143" s="436">
        <v>1</v>
      </c>
      <c r="F143" s="437">
        <v>250</v>
      </c>
    </row>
    <row r="144" spans="1:6" x14ac:dyDescent="0.25">
      <c r="A144" s="434">
        <v>19.135000000000002</v>
      </c>
      <c r="B144" s="435" t="s">
        <v>3747</v>
      </c>
      <c r="C144" s="436" t="s">
        <v>2247</v>
      </c>
      <c r="D144" s="436" t="s">
        <v>3603</v>
      </c>
      <c r="E144" s="436">
        <v>1</v>
      </c>
      <c r="F144" s="437">
        <v>250</v>
      </c>
    </row>
    <row r="145" spans="1:6" x14ac:dyDescent="0.25">
      <c r="A145" s="434">
        <v>19.14</v>
      </c>
      <c r="B145" s="435" t="s">
        <v>3748</v>
      </c>
      <c r="C145" s="436" t="s">
        <v>2247</v>
      </c>
      <c r="D145" s="436" t="s">
        <v>3603</v>
      </c>
      <c r="E145" s="436">
        <v>1</v>
      </c>
      <c r="F145" s="437">
        <v>250</v>
      </c>
    </row>
    <row r="146" spans="1:6" ht="27" x14ac:dyDescent="0.25">
      <c r="A146" s="434">
        <v>19.140999999999998</v>
      </c>
      <c r="B146" s="435" t="s">
        <v>3749</v>
      </c>
      <c r="C146" s="436" t="s">
        <v>2247</v>
      </c>
      <c r="D146" s="436" t="s">
        <v>3603</v>
      </c>
      <c r="E146" s="436">
        <v>1</v>
      </c>
      <c r="F146" s="437">
        <v>300</v>
      </c>
    </row>
    <row r="147" spans="1:6" x14ac:dyDescent="0.25">
      <c r="A147" s="434">
        <v>19.145</v>
      </c>
      <c r="B147" s="435" t="s">
        <v>3750</v>
      </c>
      <c r="C147" s="436" t="s">
        <v>2247</v>
      </c>
      <c r="D147" s="436" t="s">
        <v>3603</v>
      </c>
      <c r="E147" s="436">
        <v>1</v>
      </c>
      <c r="F147" s="437">
        <v>300</v>
      </c>
    </row>
    <row r="148" spans="1:6" x14ac:dyDescent="0.25">
      <c r="A148" s="443"/>
      <c r="B148" s="1043" t="s">
        <v>3751</v>
      </c>
      <c r="C148" s="908"/>
      <c r="D148" s="908"/>
      <c r="E148" s="909"/>
      <c r="F148" s="443"/>
    </row>
    <row r="149" spans="1:6" x14ac:dyDescent="0.25">
      <c r="A149" s="434">
        <v>20.100000000000001</v>
      </c>
      <c r="B149" s="435" t="s">
        <v>3752</v>
      </c>
      <c r="C149" s="436" t="s">
        <v>2247</v>
      </c>
      <c r="D149" s="436" t="s">
        <v>3603</v>
      </c>
      <c r="E149" s="436">
        <v>1</v>
      </c>
      <c r="F149" s="437">
        <v>200</v>
      </c>
    </row>
    <row r="150" spans="1:6" x14ac:dyDescent="0.25">
      <c r="A150" s="434">
        <v>20.105</v>
      </c>
      <c r="B150" s="435" t="s">
        <v>3753</v>
      </c>
      <c r="C150" s="436" t="s">
        <v>2247</v>
      </c>
      <c r="D150" s="436" t="s">
        <v>3603</v>
      </c>
      <c r="E150" s="436">
        <v>1</v>
      </c>
      <c r="F150" s="437">
        <v>200</v>
      </c>
    </row>
    <row r="151" spans="1:6" ht="27" x14ac:dyDescent="0.25">
      <c r="A151" s="434">
        <v>20.114999999999998</v>
      </c>
      <c r="B151" s="435" t="s">
        <v>3754</v>
      </c>
      <c r="C151" s="436" t="s">
        <v>2247</v>
      </c>
      <c r="D151" s="436" t="s">
        <v>3603</v>
      </c>
      <c r="E151" s="436">
        <v>1</v>
      </c>
      <c r="F151" s="437">
        <v>300</v>
      </c>
    </row>
    <row r="152" spans="1:6" x14ac:dyDescent="0.25">
      <c r="A152" s="443"/>
      <c r="B152" s="1043" t="s">
        <v>3755</v>
      </c>
      <c r="C152" s="908"/>
      <c r="D152" s="908"/>
      <c r="E152" s="909"/>
      <c r="F152" s="443"/>
    </row>
    <row r="153" spans="1:6" x14ac:dyDescent="0.25">
      <c r="A153" s="434">
        <v>21.1</v>
      </c>
      <c r="B153" s="435" t="s">
        <v>3756</v>
      </c>
      <c r="C153" s="436" t="s">
        <v>2247</v>
      </c>
      <c r="D153" s="436" t="s">
        <v>3603</v>
      </c>
      <c r="E153" s="436">
        <v>1</v>
      </c>
      <c r="F153" s="437">
        <v>200</v>
      </c>
    </row>
    <row r="154" spans="1:6" x14ac:dyDescent="0.25">
      <c r="A154" s="434">
        <v>21.105</v>
      </c>
      <c r="B154" s="435" t="s">
        <v>3757</v>
      </c>
      <c r="C154" s="436" t="s">
        <v>2247</v>
      </c>
      <c r="D154" s="436" t="s">
        <v>3603</v>
      </c>
      <c r="E154" s="436">
        <v>1</v>
      </c>
      <c r="F154" s="437">
        <v>200</v>
      </c>
    </row>
    <row r="155" spans="1:6" x14ac:dyDescent="0.25">
      <c r="A155" s="434">
        <v>21.11</v>
      </c>
      <c r="B155" s="435" t="s">
        <v>3758</v>
      </c>
      <c r="C155" s="436" t="s">
        <v>2247</v>
      </c>
      <c r="D155" s="436" t="s">
        <v>3603</v>
      </c>
      <c r="E155" s="436">
        <v>2</v>
      </c>
      <c r="F155" s="437">
        <v>250</v>
      </c>
    </row>
    <row r="156" spans="1:6" x14ac:dyDescent="0.25">
      <c r="A156" s="434">
        <v>21.114999999999998</v>
      </c>
      <c r="B156" s="435" t="s">
        <v>3759</v>
      </c>
      <c r="C156" s="436" t="s">
        <v>2247</v>
      </c>
      <c r="D156" s="436" t="s">
        <v>3603</v>
      </c>
      <c r="E156" s="436">
        <v>1</v>
      </c>
      <c r="F156" s="437">
        <v>300</v>
      </c>
    </row>
    <row r="157" spans="1:6" x14ac:dyDescent="0.25">
      <c r="A157" s="434">
        <v>21.12</v>
      </c>
      <c r="B157" s="435" t="s">
        <v>3760</v>
      </c>
      <c r="C157" s="436" t="s">
        <v>2247</v>
      </c>
      <c r="D157" s="436" t="s">
        <v>3603</v>
      </c>
      <c r="E157" s="436">
        <v>1</v>
      </c>
      <c r="F157" s="437">
        <v>200</v>
      </c>
    </row>
    <row r="158" spans="1:6" x14ac:dyDescent="0.25">
      <c r="A158" s="434">
        <v>21.13</v>
      </c>
      <c r="B158" s="435" t="s">
        <v>3761</v>
      </c>
      <c r="C158" s="436" t="s">
        <v>2247</v>
      </c>
      <c r="D158" s="436" t="s">
        <v>3603</v>
      </c>
      <c r="E158" s="436">
        <v>1</v>
      </c>
      <c r="F158" s="437">
        <v>200</v>
      </c>
    </row>
    <row r="159" spans="1:6" x14ac:dyDescent="0.25">
      <c r="A159" s="434">
        <v>21.135000000000002</v>
      </c>
      <c r="B159" s="435" t="s">
        <v>3762</v>
      </c>
      <c r="C159" s="436" t="s">
        <v>2247</v>
      </c>
      <c r="D159" s="436" t="s">
        <v>3603</v>
      </c>
      <c r="E159" s="436">
        <v>1</v>
      </c>
      <c r="F159" s="437">
        <v>250</v>
      </c>
    </row>
    <row r="160" spans="1:6" x14ac:dyDescent="0.25">
      <c r="A160" s="434">
        <v>21.14</v>
      </c>
      <c r="B160" s="435" t="s">
        <v>3763</v>
      </c>
      <c r="C160" s="436" t="s">
        <v>2247</v>
      </c>
      <c r="D160" s="436" t="s">
        <v>3603</v>
      </c>
      <c r="E160" s="436">
        <v>1</v>
      </c>
      <c r="F160" s="437">
        <v>350</v>
      </c>
    </row>
    <row r="161" spans="1:6" x14ac:dyDescent="0.25">
      <c r="A161" s="434">
        <v>21.145</v>
      </c>
      <c r="B161" s="435" t="s">
        <v>3764</v>
      </c>
      <c r="C161" s="436" t="s">
        <v>2247</v>
      </c>
      <c r="D161" s="436" t="s">
        <v>3603</v>
      </c>
      <c r="E161" s="436">
        <v>1</v>
      </c>
      <c r="F161" s="437">
        <v>300</v>
      </c>
    </row>
    <row r="162" spans="1:6" x14ac:dyDescent="0.25">
      <c r="A162" s="434">
        <v>21.15</v>
      </c>
      <c r="B162" s="435" t="s">
        <v>3765</v>
      </c>
      <c r="C162" s="436" t="s">
        <v>2247</v>
      </c>
      <c r="D162" s="436" t="s">
        <v>3603</v>
      </c>
      <c r="E162" s="436">
        <v>1</v>
      </c>
      <c r="F162" s="437">
        <v>1000</v>
      </c>
    </row>
    <row r="163" spans="1:6" x14ac:dyDescent="0.25">
      <c r="A163" s="434">
        <v>21.155000000000001</v>
      </c>
      <c r="B163" s="435" t="s">
        <v>3766</v>
      </c>
      <c r="C163" s="436" t="s">
        <v>2247</v>
      </c>
      <c r="D163" s="436" t="s">
        <v>3603</v>
      </c>
      <c r="E163" s="436">
        <v>3</v>
      </c>
      <c r="F163" s="437">
        <v>250</v>
      </c>
    </row>
    <row r="164" spans="1:6" x14ac:dyDescent="0.25">
      <c r="A164" s="434">
        <v>21.16</v>
      </c>
      <c r="B164" s="435" t="s">
        <v>3767</v>
      </c>
      <c r="C164" s="436" t="s">
        <v>2247</v>
      </c>
      <c r="D164" s="436" t="s">
        <v>3603</v>
      </c>
      <c r="E164" s="436">
        <v>1</v>
      </c>
      <c r="F164" s="437">
        <v>200</v>
      </c>
    </row>
    <row r="165" spans="1:6" x14ac:dyDescent="0.25">
      <c r="A165" s="434">
        <v>21.164999999999999</v>
      </c>
      <c r="B165" s="435" t="s">
        <v>3768</v>
      </c>
      <c r="C165" s="436" t="s">
        <v>2247</v>
      </c>
      <c r="D165" s="436" t="s">
        <v>3603</v>
      </c>
      <c r="E165" s="436">
        <v>3</v>
      </c>
      <c r="F165" s="437">
        <v>250</v>
      </c>
    </row>
    <row r="166" spans="1:6" x14ac:dyDescent="0.25">
      <c r="A166" s="438">
        <v>21.17</v>
      </c>
      <c r="B166" s="435" t="s">
        <v>3769</v>
      </c>
      <c r="C166" s="436" t="s">
        <v>2247</v>
      </c>
      <c r="D166" s="436" t="s">
        <v>3603</v>
      </c>
      <c r="E166" s="436">
        <v>13</v>
      </c>
      <c r="F166" s="437">
        <v>3650</v>
      </c>
    </row>
    <row r="167" spans="1:6" x14ac:dyDescent="0.25">
      <c r="A167" s="443"/>
      <c r="B167" s="1043" t="s">
        <v>3770</v>
      </c>
      <c r="C167" s="908"/>
      <c r="D167" s="908"/>
      <c r="E167" s="909"/>
      <c r="F167" s="443"/>
    </row>
    <row r="168" spans="1:6" x14ac:dyDescent="0.25">
      <c r="A168" s="434">
        <v>21.175000000000001</v>
      </c>
      <c r="B168" s="435" t="s">
        <v>3771</v>
      </c>
      <c r="C168" s="436" t="s">
        <v>2247</v>
      </c>
      <c r="D168" s="436" t="s">
        <v>3603</v>
      </c>
      <c r="E168" s="436">
        <v>7</v>
      </c>
      <c r="F168" s="437">
        <v>1150</v>
      </c>
    </row>
    <row r="169" spans="1:6" x14ac:dyDescent="0.25">
      <c r="A169" s="434">
        <v>21.18</v>
      </c>
      <c r="B169" s="435" t="s">
        <v>3772</v>
      </c>
      <c r="C169" s="436" t="s">
        <v>2247</v>
      </c>
      <c r="D169" s="436" t="s">
        <v>3603</v>
      </c>
      <c r="E169" s="436">
        <v>7</v>
      </c>
      <c r="F169" s="437">
        <v>1150</v>
      </c>
    </row>
    <row r="170" spans="1:6" x14ac:dyDescent="0.25">
      <c r="A170" s="434">
        <v>21.181000000000001</v>
      </c>
      <c r="B170" s="435" t="s">
        <v>3773</v>
      </c>
      <c r="C170" s="436" t="s">
        <v>2247</v>
      </c>
      <c r="D170" s="436" t="s">
        <v>3603</v>
      </c>
      <c r="E170" s="436">
        <v>7</v>
      </c>
      <c r="F170" s="437">
        <v>1600</v>
      </c>
    </row>
    <row r="171" spans="1:6" x14ac:dyDescent="0.25">
      <c r="A171" s="434">
        <v>21.184999999999999</v>
      </c>
      <c r="B171" s="435" t="s">
        <v>2528</v>
      </c>
      <c r="C171" s="436" t="s">
        <v>2247</v>
      </c>
      <c r="D171" s="436" t="s">
        <v>3603</v>
      </c>
      <c r="E171" s="436">
        <v>7</v>
      </c>
      <c r="F171" s="437">
        <v>1100</v>
      </c>
    </row>
    <row r="172" spans="1:6" x14ac:dyDescent="0.25">
      <c r="A172" s="443"/>
      <c r="B172" s="1043" t="s">
        <v>3774</v>
      </c>
      <c r="C172" s="908"/>
      <c r="D172" s="908"/>
      <c r="E172" s="909"/>
      <c r="F172" s="443"/>
    </row>
    <row r="173" spans="1:6" x14ac:dyDescent="0.25">
      <c r="A173" s="434">
        <v>22.1</v>
      </c>
      <c r="B173" s="435" t="s">
        <v>3775</v>
      </c>
      <c r="C173" s="436" t="s">
        <v>2247</v>
      </c>
      <c r="D173" s="436" t="s">
        <v>3603</v>
      </c>
      <c r="E173" s="436">
        <v>1</v>
      </c>
      <c r="F173" s="437">
        <v>500</v>
      </c>
    </row>
    <row r="174" spans="1:6" x14ac:dyDescent="0.25">
      <c r="A174" s="434">
        <v>22.105</v>
      </c>
      <c r="B174" s="435" t="s">
        <v>3776</v>
      </c>
      <c r="C174" s="436" t="s">
        <v>2247</v>
      </c>
      <c r="D174" s="436" t="s">
        <v>3603</v>
      </c>
      <c r="E174" s="436">
        <v>1</v>
      </c>
      <c r="F174" s="437">
        <v>200</v>
      </c>
    </row>
    <row r="175" spans="1:6" x14ac:dyDescent="0.25">
      <c r="A175" s="434">
        <v>22.11</v>
      </c>
      <c r="B175" s="435" t="s">
        <v>3777</v>
      </c>
      <c r="C175" s="436" t="s">
        <v>2247</v>
      </c>
      <c r="D175" s="436" t="s">
        <v>3603</v>
      </c>
      <c r="E175" s="436">
        <v>1</v>
      </c>
      <c r="F175" s="437">
        <v>350</v>
      </c>
    </row>
    <row r="176" spans="1:6" x14ac:dyDescent="0.25">
      <c r="A176" s="434">
        <v>22.114999999999998</v>
      </c>
      <c r="B176" s="435" t="s">
        <v>3778</v>
      </c>
      <c r="C176" s="436" t="s">
        <v>2247</v>
      </c>
      <c r="D176" s="436" t="s">
        <v>3603</v>
      </c>
      <c r="E176" s="436">
        <v>1</v>
      </c>
      <c r="F176" s="437">
        <v>200</v>
      </c>
    </row>
    <row r="177" spans="1:6" x14ac:dyDescent="0.25">
      <c r="A177" s="434">
        <v>22.12</v>
      </c>
      <c r="B177" s="435" t="s">
        <v>3779</v>
      </c>
      <c r="C177" s="436" t="s">
        <v>2247</v>
      </c>
      <c r="D177" s="436" t="s">
        <v>3603</v>
      </c>
      <c r="E177" s="436">
        <v>1</v>
      </c>
      <c r="F177" s="437">
        <v>250</v>
      </c>
    </row>
    <row r="178" spans="1:6" x14ac:dyDescent="0.25">
      <c r="A178" s="434">
        <v>22.125</v>
      </c>
      <c r="B178" s="435" t="s">
        <v>3182</v>
      </c>
      <c r="C178" s="436" t="s">
        <v>2247</v>
      </c>
      <c r="D178" s="436" t="s">
        <v>3603</v>
      </c>
      <c r="E178" s="436">
        <v>1</v>
      </c>
      <c r="F178" s="841">
        <v>650</v>
      </c>
    </row>
    <row r="179" spans="1:6" x14ac:dyDescent="0.25">
      <c r="A179" s="434">
        <v>22.13</v>
      </c>
      <c r="B179" s="435" t="s">
        <v>2597</v>
      </c>
      <c r="C179" s="436" t="s">
        <v>2247</v>
      </c>
      <c r="D179" s="436" t="s">
        <v>3603</v>
      </c>
      <c r="E179" s="436">
        <v>3</v>
      </c>
      <c r="F179" s="437">
        <v>400</v>
      </c>
    </row>
    <row r="180" spans="1:6" x14ac:dyDescent="0.25">
      <c r="A180" s="434">
        <v>22.14</v>
      </c>
      <c r="B180" s="435" t="s">
        <v>3780</v>
      </c>
      <c r="C180" s="436" t="s">
        <v>2247</v>
      </c>
      <c r="D180" s="436" t="s">
        <v>3603</v>
      </c>
      <c r="E180" s="436">
        <v>1</v>
      </c>
      <c r="F180" s="437">
        <v>200</v>
      </c>
    </row>
    <row r="181" spans="1:6" x14ac:dyDescent="0.25">
      <c r="A181" s="434">
        <v>22.145</v>
      </c>
      <c r="B181" s="435" t="s">
        <v>3781</v>
      </c>
      <c r="C181" s="436" t="s">
        <v>2247</v>
      </c>
      <c r="D181" s="436" t="s">
        <v>3603</v>
      </c>
      <c r="E181" s="436">
        <v>1</v>
      </c>
      <c r="F181" s="437">
        <v>200</v>
      </c>
    </row>
    <row r="182" spans="1:6" x14ac:dyDescent="0.25">
      <c r="A182" s="434">
        <v>22.15</v>
      </c>
      <c r="B182" s="435" t="s">
        <v>3782</v>
      </c>
      <c r="C182" s="436" t="s">
        <v>2247</v>
      </c>
      <c r="D182" s="436" t="s">
        <v>3603</v>
      </c>
      <c r="E182" s="436">
        <v>1</v>
      </c>
      <c r="F182" s="437">
        <v>200</v>
      </c>
    </row>
    <row r="183" spans="1:6" x14ac:dyDescent="0.25">
      <c r="A183" s="443"/>
      <c r="B183" s="1043" t="s">
        <v>3783</v>
      </c>
      <c r="C183" s="908"/>
      <c r="D183" s="908"/>
      <c r="E183" s="909"/>
      <c r="F183" s="443"/>
    </row>
    <row r="184" spans="1:6" x14ac:dyDescent="0.25">
      <c r="A184" s="434">
        <v>23.1</v>
      </c>
      <c r="B184" s="435" t="s">
        <v>3784</v>
      </c>
      <c r="C184" s="436" t="s">
        <v>2247</v>
      </c>
      <c r="D184" s="436" t="s">
        <v>3603</v>
      </c>
      <c r="E184" s="436">
        <v>1</v>
      </c>
      <c r="F184" s="437">
        <v>200</v>
      </c>
    </row>
    <row r="185" spans="1:6" x14ac:dyDescent="0.25">
      <c r="A185" s="434">
        <v>23.105</v>
      </c>
      <c r="B185" s="435" t="s">
        <v>3785</v>
      </c>
      <c r="C185" s="436" t="s">
        <v>2247</v>
      </c>
      <c r="D185" s="436" t="s">
        <v>3603</v>
      </c>
      <c r="E185" s="436">
        <v>1</v>
      </c>
      <c r="F185" s="437">
        <v>300</v>
      </c>
    </row>
    <row r="186" spans="1:6" x14ac:dyDescent="0.25">
      <c r="A186" s="434">
        <v>23.106000000000002</v>
      </c>
      <c r="B186" s="435" t="s">
        <v>3786</v>
      </c>
      <c r="C186" s="436" t="s">
        <v>2247</v>
      </c>
      <c r="D186" s="436" t="s">
        <v>3603</v>
      </c>
      <c r="E186" s="436">
        <v>1</v>
      </c>
      <c r="F186" s="437">
        <v>200</v>
      </c>
    </row>
    <row r="187" spans="1:6" x14ac:dyDescent="0.25">
      <c r="A187" s="438">
        <v>23.106999999999999</v>
      </c>
      <c r="B187" s="439" t="s">
        <v>3787</v>
      </c>
      <c r="C187" s="440" t="s">
        <v>2247</v>
      </c>
      <c r="D187" s="440" t="s">
        <v>3603</v>
      </c>
      <c r="E187" s="440">
        <v>1</v>
      </c>
      <c r="F187" s="437">
        <v>300</v>
      </c>
    </row>
    <row r="188" spans="1:6" x14ac:dyDescent="0.25">
      <c r="A188" s="438">
        <v>23.11</v>
      </c>
      <c r="B188" s="435" t="s">
        <v>3788</v>
      </c>
      <c r="C188" s="436" t="s">
        <v>2247</v>
      </c>
      <c r="D188" s="436" t="s">
        <v>3603</v>
      </c>
      <c r="E188" s="436">
        <v>3</v>
      </c>
      <c r="F188" s="437">
        <v>500</v>
      </c>
    </row>
    <row r="189" spans="1:6" x14ac:dyDescent="0.25">
      <c r="A189" s="438">
        <v>23.111000000000001</v>
      </c>
      <c r="B189" s="439" t="s">
        <v>3789</v>
      </c>
      <c r="C189" s="440" t="s">
        <v>2247</v>
      </c>
      <c r="D189" s="440" t="s">
        <v>3603</v>
      </c>
      <c r="E189" s="440">
        <v>1</v>
      </c>
      <c r="F189" s="437">
        <v>600</v>
      </c>
    </row>
    <row r="190" spans="1:6" x14ac:dyDescent="0.25">
      <c r="A190" s="434">
        <v>23.114999999999998</v>
      </c>
      <c r="B190" s="435" t="s">
        <v>3790</v>
      </c>
      <c r="C190" s="436" t="s">
        <v>2247</v>
      </c>
      <c r="D190" s="436" t="s">
        <v>3603</v>
      </c>
      <c r="E190" s="436">
        <v>1</v>
      </c>
      <c r="F190" s="437">
        <v>550</v>
      </c>
    </row>
    <row r="191" spans="1:6" x14ac:dyDescent="0.25">
      <c r="A191" s="443"/>
      <c r="B191" s="1043" t="s">
        <v>3791</v>
      </c>
      <c r="C191" s="908"/>
      <c r="D191" s="908"/>
      <c r="E191" s="909"/>
      <c r="F191" s="443"/>
    </row>
    <row r="192" spans="1:6" x14ac:dyDescent="0.25">
      <c r="A192" s="434">
        <v>24.1</v>
      </c>
      <c r="B192" s="435" t="s">
        <v>3792</v>
      </c>
      <c r="C192" s="436" t="s">
        <v>2247</v>
      </c>
      <c r="D192" s="436" t="s">
        <v>3603</v>
      </c>
      <c r="E192" s="436">
        <v>2</v>
      </c>
      <c r="F192" s="437">
        <v>750</v>
      </c>
    </row>
    <row r="193" spans="1:6" x14ac:dyDescent="0.25">
      <c r="A193" s="434">
        <v>24.105</v>
      </c>
      <c r="B193" s="435" t="s">
        <v>3793</v>
      </c>
      <c r="C193" s="436" t="s">
        <v>2247</v>
      </c>
      <c r="D193" s="436" t="s">
        <v>3603</v>
      </c>
      <c r="E193" s="436">
        <v>2</v>
      </c>
      <c r="F193" s="437">
        <v>750</v>
      </c>
    </row>
    <row r="194" spans="1:6" x14ac:dyDescent="0.25">
      <c r="A194" s="443"/>
      <c r="B194" s="1043" t="s">
        <v>3794</v>
      </c>
      <c r="C194" s="908"/>
      <c r="D194" s="908"/>
      <c r="E194" s="909"/>
      <c r="F194" s="443"/>
    </row>
    <row r="195" spans="1:6" x14ac:dyDescent="0.25">
      <c r="A195" s="434">
        <v>24.225000000000001</v>
      </c>
      <c r="B195" s="435" t="s">
        <v>3795</v>
      </c>
      <c r="C195" s="436" t="s">
        <v>3602</v>
      </c>
      <c r="D195" s="436" t="s">
        <v>3603</v>
      </c>
      <c r="E195" s="436">
        <v>5</v>
      </c>
      <c r="F195" s="437">
        <v>2200</v>
      </c>
    </row>
    <row r="196" spans="1:6" x14ac:dyDescent="0.25">
      <c r="A196" s="434">
        <v>24.23</v>
      </c>
      <c r="B196" s="435" t="s">
        <v>3796</v>
      </c>
      <c r="C196" s="436" t="s">
        <v>3602</v>
      </c>
      <c r="D196" s="436" t="s">
        <v>3603</v>
      </c>
      <c r="E196" s="436">
        <v>5</v>
      </c>
      <c r="F196" s="437">
        <v>2350</v>
      </c>
    </row>
    <row r="197" spans="1:6" x14ac:dyDescent="0.25">
      <c r="A197" s="842">
        <v>24.231000000000002</v>
      </c>
      <c r="B197" s="843" t="s">
        <v>3797</v>
      </c>
      <c r="C197" s="844" t="s">
        <v>3602</v>
      </c>
      <c r="D197" s="844" t="s">
        <v>3603</v>
      </c>
      <c r="E197" s="844">
        <v>5</v>
      </c>
      <c r="F197" s="841">
        <v>2500</v>
      </c>
    </row>
    <row r="198" spans="1:6" x14ac:dyDescent="0.25">
      <c r="A198" s="443"/>
      <c r="B198" s="1043" t="s">
        <v>3798</v>
      </c>
      <c r="C198" s="908"/>
      <c r="D198" s="908"/>
      <c r="E198" s="909"/>
      <c r="F198" s="443"/>
    </row>
    <row r="199" spans="1:6" x14ac:dyDescent="0.25">
      <c r="A199" s="443"/>
      <c r="B199" s="1043" t="s">
        <v>3799</v>
      </c>
      <c r="C199" s="908"/>
      <c r="D199" s="908"/>
      <c r="E199" s="909"/>
      <c r="F199" s="443"/>
    </row>
    <row r="200" spans="1:6" x14ac:dyDescent="0.25">
      <c r="A200" s="434">
        <v>40.1</v>
      </c>
      <c r="B200" s="435" t="s">
        <v>3800</v>
      </c>
      <c r="C200" s="436" t="s">
        <v>2633</v>
      </c>
      <c r="D200" s="436" t="s">
        <v>3603</v>
      </c>
      <c r="E200" s="436">
        <v>1</v>
      </c>
      <c r="F200" s="437">
        <v>200</v>
      </c>
    </row>
    <row r="201" spans="1:6" x14ac:dyDescent="0.25">
      <c r="A201" s="434">
        <v>40.11</v>
      </c>
      <c r="B201" s="435" t="s">
        <v>3801</v>
      </c>
      <c r="C201" s="436" t="s">
        <v>2633</v>
      </c>
      <c r="D201" s="436" t="s">
        <v>3603</v>
      </c>
      <c r="E201" s="436">
        <v>1</v>
      </c>
      <c r="F201" s="437">
        <v>200</v>
      </c>
    </row>
    <row r="202" spans="1:6" ht="27" x14ac:dyDescent="0.25">
      <c r="A202" s="438">
        <v>40.119</v>
      </c>
      <c r="B202" s="435" t="s">
        <v>3802</v>
      </c>
      <c r="C202" s="436" t="s">
        <v>2633</v>
      </c>
      <c r="D202" s="436" t="s">
        <v>3603</v>
      </c>
      <c r="E202" s="436">
        <v>1</v>
      </c>
      <c r="F202" s="437">
        <v>650</v>
      </c>
    </row>
    <row r="203" spans="1:6" x14ac:dyDescent="0.25">
      <c r="A203" s="434">
        <v>40.125</v>
      </c>
      <c r="B203" s="435" t="s">
        <v>3803</v>
      </c>
      <c r="C203" s="436" t="s">
        <v>2633</v>
      </c>
      <c r="D203" s="436" t="s">
        <v>3603</v>
      </c>
      <c r="E203" s="436">
        <v>2</v>
      </c>
      <c r="F203" s="437">
        <v>250</v>
      </c>
    </row>
    <row r="204" spans="1:6" x14ac:dyDescent="0.25">
      <c r="A204" s="434">
        <v>40.130000000000003</v>
      </c>
      <c r="B204" s="435" t="s">
        <v>3759</v>
      </c>
      <c r="C204" s="436" t="s">
        <v>2633</v>
      </c>
      <c r="D204" s="436" t="s">
        <v>3603</v>
      </c>
      <c r="E204" s="436">
        <v>2</v>
      </c>
      <c r="F204" s="437">
        <v>350</v>
      </c>
    </row>
    <row r="205" spans="1:6" x14ac:dyDescent="0.25">
      <c r="A205" s="434">
        <v>40.229999999999997</v>
      </c>
      <c r="B205" s="435" t="s">
        <v>2631</v>
      </c>
      <c r="C205" s="436" t="s">
        <v>2633</v>
      </c>
      <c r="D205" s="436" t="s">
        <v>3603</v>
      </c>
      <c r="E205" s="436">
        <v>4</v>
      </c>
      <c r="F205" s="437">
        <v>1700</v>
      </c>
    </row>
    <row r="206" spans="1:6" x14ac:dyDescent="0.25">
      <c r="A206" s="443"/>
      <c r="B206" s="1043" t="s">
        <v>3804</v>
      </c>
      <c r="C206" s="908"/>
      <c r="D206" s="908"/>
      <c r="E206" s="909"/>
      <c r="F206" s="443"/>
    </row>
    <row r="207" spans="1:6" x14ac:dyDescent="0.25">
      <c r="A207" s="434">
        <v>40.104999999999997</v>
      </c>
      <c r="B207" s="435" t="s">
        <v>3800</v>
      </c>
      <c r="C207" s="436" t="s">
        <v>3805</v>
      </c>
      <c r="D207" s="436" t="s">
        <v>3603</v>
      </c>
      <c r="E207" s="436">
        <v>1</v>
      </c>
      <c r="F207" s="437">
        <v>200</v>
      </c>
    </row>
    <row r="208" spans="1:6" x14ac:dyDescent="0.25">
      <c r="A208" s="434">
        <v>40.115000000000002</v>
      </c>
      <c r="B208" s="435" t="s">
        <v>3801</v>
      </c>
      <c r="C208" s="436" t="s">
        <v>3805</v>
      </c>
      <c r="D208" s="436" t="s">
        <v>3603</v>
      </c>
      <c r="E208" s="436">
        <v>1</v>
      </c>
      <c r="F208" s="437">
        <v>200</v>
      </c>
    </row>
    <row r="209" spans="1:6" ht="27" x14ac:dyDescent="0.25">
      <c r="A209" s="434">
        <v>40.116</v>
      </c>
      <c r="B209" s="435" t="s">
        <v>3806</v>
      </c>
      <c r="C209" s="436" t="s">
        <v>3805</v>
      </c>
      <c r="D209" s="436" t="s">
        <v>3603</v>
      </c>
      <c r="E209" s="436">
        <v>13</v>
      </c>
      <c r="F209" s="437">
        <v>3300</v>
      </c>
    </row>
    <row r="210" spans="1:6" x14ac:dyDescent="0.25">
      <c r="A210" s="434">
        <v>40.119999999999997</v>
      </c>
      <c r="B210" s="435" t="s">
        <v>3807</v>
      </c>
      <c r="C210" s="436" t="s">
        <v>3805</v>
      </c>
      <c r="D210" s="436" t="s">
        <v>3603</v>
      </c>
      <c r="E210" s="436">
        <v>2</v>
      </c>
      <c r="F210" s="437">
        <v>450</v>
      </c>
    </row>
    <row r="211" spans="1:6" x14ac:dyDescent="0.25">
      <c r="A211" s="434">
        <v>40.134999999999998</v>
      </c>
      <c r="B211" s="435" t="s">
        <v>3808</v>
      </c>
      <c r="C211" s="436" t="s">
        <v>3805</v>
      </c>
      <c r="D211" s="436" t="s">
        <v>3603</v>
      </c>
      <c r="E211" s="436">
        <v>1</v>
      </c>
      <c r="F211" s="437">
        <v>200</v>
      </c>
    </row>
    <row r="212" spans="1:6" ht="27" x14ac:dyDescent="0.25">
      <c r="A212" s="434">
        <v>40.14</v>
      </c>
      <c r="B212" s="435" t="s">
        <v>3809</v>
      </c>
      <c r="C212" s="436" t="s">
        <v>3810</v>
      </c>
      <c r="D212" s="436" t="s">
        <v>3603</v>
      </c>
      <c r="E212" s="436">
        <v>1</v>
      </c>
      <c r="F212" s="437">
        <v>300</v>
      </c>
    </row>
    <row r="213" spans="1:6" x14ac:dyDescent="0.25">
      <c r="A213" s="434">
        <v>40.145000000000003</v>
      </c>
      <c r="B213" s="435" t="s">
        <v>3811</v>
      </c>
      <c r="C213" s="436" t="s">
        <v>3805</v>
      </c>
      <c r="D213" s="436" t="s">
        <v>3603</v>
      </c>
      <c r="E213" s="436">
        <v>1</v>
      </c>
      <c r="F213" s="437">
        <v>200</v>
      </c>
    </row>
    <row r="214" spans="1:6" x14ac:dyDescent="0.25">
      <c r="A214" s="434">
        <v>40.15</v>
      </c>
      <c r="B214" s="435" t="s">
        <v>3812</v>
      </c>
      <c r="C214" s="436" t="s">
        <v>3805</v>
      </c>
      <c r="D214" s="436" t="s">
        <v>3603</v>
      </c>
      <c r="E214" s="436">
        <v>1</v>
      </c>
      <c r="F214" s="437">
        <v>200</v>
      </c>
    </row>
    <row r="215" spans="1:6" x14ac:dyDescent="0.25">
      <c r="A215" s="434">
        <v>40.155000000000001</v>
      </c>
      <c r="B215" s="435" t="s">
        <v>3813</v>
      </c>
      <c r="C215" s="436" t="s">
        <v>3805</v>
      </c>
      <c r="D215" s="436" t="s">
        <v>3603</v>
      </c>
      <c r="E215" s="436">
        <v>2</v>
      </c>
      <c r="F215" s="841">
        <v>1550</v>
      </c>
    </row>
    <row r="216" spans="1:6" x14ac:dyDescent="0.25">
      <c r="A216" s="434">
        <v>40.159999999999997</v>
      </c>
      <c r="B216" s="435" t="s">
        <v>3814</v>
      </c>
      <c r="C216" s="436" t="s">
        <v>3805</v>
      </c>
      <c r="D216" s="436" t="s">
        <v>3603</v>
      </c>
      <c r="E216" s="436">
        <v>1</v>
      </c>
      <c r="F216" s="437">
        <v>300</v>
      </c>
    </row>
    <row r="217" spans="1:6" x14ac:dyDescent="0.25">
      <c r="A217" s="434">
        <v>40.164999999999999</v>
      </c>
      <c r="B217" s="435" t="s">
        <v>3815</v>
      </c>
      <c r="C217" s="436" t="s">
        <v>3805</v>
      </c>
      <c r="D217" s="436" t="s">
        <v>3603</v>
      </c>
      <c r="E217" s="436">
        <v>1</v>
      </c>
      <c r="F217" s="437">
        <v>200</v>
      </c>
    </row>
    <row r="218" spans="1:6" x14ac:dyDescent="0.25">
      <c r="A218" s="434">
        <v>40.17</v>
      </c>
      <c r="B218" s="435" t="s">
        <v>3778</v>
      </c>
      <c r="C218" s="436" t="s">
        <v>3805</v>
      </c>
      <c r="D218" s="436" t="s">
        <v>3603</v>
      </c>
      <c r="E218" s="436">
        <v>1</v>
      </c>
      <c r="F218" s="437">
        <v>200</v>
      </c>
    </row>
    <row r="219" spans="1:6" x14ac:dyDescent="0.25">
      <c r="A219" s="434">
        <v>40.174999999999997</v>
      </c>
      <c r="B219" s="435" t="s">
        <v>3816</v>
      </c>
      <c r="C219" s="436" t="s">
        <v>3805</v>
      </c>
      <c r="D219" s="436" t="s">
        <v>3603</v>
      </c>
      <c r="E219" s="436">
        <v>1</v>
      </c>
      <c r="F219" s="437">
        <v>200</v>
      </c>
    </row>
    <row r="220" spans="1:6" x14ac:dyDescent="0.25">
      <c r="A220" s="443"/>
      <c r="B220" s="1043" t="s">
        <v>3817</v>
      </c>
      <c r="C220" s="908"/>
      <c r="D220" s="908"/>
      <c r="E220" s="909"/>
      <c r="F220" s="443"/>
    </row>
    <row r="221" spans="1:6" x14ac:dyDescent="0.25">
      <c r="A221" s="434">
        <v>40.18</v>
      </c>
      <c r="B221" s="435" t="s">
        <v>2456</v>
      </c>
      <c r="C221" s="436" t="s">
        <v>3805</v>
      </c>
      <c r="D221" s="436" t="s">
        <v>3603</v>
      </c>
      <c r="E221" s="436">
        <v>2</v>
      </c>
      <c r="F221" s="437">
        <v>1100</v>
      </c>
    </row>
    <row r="222" spans="1:6" x14ac:dyDescent="0.25">
      <c r="A222" s="434">
        <v>40.185000000000002</v>
      </c>
      <c r="B222" s="435" t="s">
        <v>3818</v>
      </c>
      <c r="C222" s="436" t="s">
        <v>3805</v>
      </c>
      <c r="D222" s="436" t="s">
        <v>3603</v>
      </c>
      <c r="E222" s="436">
        <v>8</v>
      </c>
      <c r="F222" s="437">
        <v>1000</v>
      </c>
    </row>
    <row r="223" spans="1:6" x14ac:dyDescent="0.25">
      <c r="A223" s="434">
        <v>40.244999999999997</v>
      </c>
      <c r="B223" s="435" t="s">
        <v>3819</v>
      </c>
      <c r="C223" s="436" t="s">
        <v>3805</v>
      </c>
      <c r="D223" s="436" t="s">
        <v>3603</v>
      </c>
      <c r="E223" s="436">
        <v>7</v>
      </c>
      <c r="F223" s="841">
        <v>1400</v>
      </c>
    </row>
    <row r="224" spans="1:6" x14ac:dyDescent="0.25">
      <c r="A224" s="434">
        <v>40.28</v>
      </c>
      <c r="B224" s="435" t="s">
        <v>3795</v>
      </c>
      <c r="C224" s="436" t="s">
        <v>3805</v>
      </c>
      <c r="D224" s="436" t="s">
        <v>3603</v>
      </c>
      <c r="E224" s="436">
        <v>7</v>
      </c>
      <c r="F224" s="437">
        <v>2400</v>
      </c>
    </row>
    <row r="225" spans="1:6" x14ac:dyDescent="0.25">
      <c r="A225" s="434">
        <v>40.284999999999997</v>
      </c>
      <c r="B225" s="435" t="s">
        <v>3820</v>
      </c>
      <c r="C225" s="436" t="s">
        <v>3805</v>
      </c>
      <c r="D225" s="436" t="s">
        <v>3603</v>
      </c>
      <c r="E225" s="436">
        <v>7</v>
      </c>
      <c r="F225" s="437">
        <v>2600</v>
      </c>
    </row>
    <row r="226" spans="1:6" ht="27" x14ac:dyDescent="0.25">
      <c r="A226" s="434">
        <v>40.286000000000001</v>
      </c>
      <c r="B226" s="435" t="s">
        <v>3821</v>
      </c>
      <c r="C226" s="436" t="s">
        <v>3805</v>
      </c>
      <c r="D226" s="436" t="s">
        <v>3603</v>
      </c>
      <c r="E226" s="436">
        <v>7</v>
      </c>
      <c r="F226" s="437">
        <v>2300</v>
      </c>
    </row>
    <row r="227" spans="1:6" ht="27" x14ac:dyDescent="0.25">
      <c r="A227" s="434">
        <v>40.29</v>
      </c>
      <c r="B227" s="435" t="s">
        <v>3822</v>
      </c>
      <c r="C227" s="436" t="s">
        <v>3805</v>
      </c>
      <c r="D227" s="436" t="s">
        <v>3603</v>
      </c>
      <c r="E227" s="436">
        <v>7</v>
      </c>
      <c r="F227" s="437">
        <v>2550</v>
      </c>
    </row>
    <row r="228" spans="1:6" x14ac:dyDescent="0.25">
      <c r="A228" s="434">
        <v>40.195</v>
      </c>
      <c r="B228" s="435" t="s">
        <v>3823</v>
      </c>
      <c r="C228" s="436" t="s">
        <v>3805</v>
      </c>
      <c r="D228" s="436" t="s">
        <v>3603</v>
      </c>
      <c r="E228" s="436">
        <v>5</v>
      </c>
      <c r="F228" s="841">
        <v>5200</v>
      </c>
    </row>
    <row r="229" spans="1:6" x14ac:dyDescent="0.25">
      <c r="A229" s="434">
        <v>40.204999999999998</v>
      </c>
      <c r="B229" s="435" t="s">
        <v>3824</v>
      </c>
      <c r="C229" s="436" t="s">
        <v>3805</v>
      </c>
      <c r="D229" s="436" t="s">
        <v>3603</v>
      </c>
      <c r="E229" s="436">
        <v>5</v>
      </c>
      <c r="F229" s="841">
        <v>5200</v>
      </c>
    </row>
    <row r="230" spans="1:6" x14ac:dyDescent="0.25">
      <c r="A230" s="434">
        <v>40.206000000000003</v>
      </c>
      <c r="B230" s="435" t="s">
        <v>3825</v>
      </c>
      <c r="C230" s="436" t="s">
        <v>3805</v>
      </c>
      <c r="D230" s="436" t="s">
        <v>3603</v>
      </c>
      <c r="E230" s="436">
        <v>6</v>
      </c>
      <c r="F230" s="437">
        <v>3000</v>
      </c>
    </row>
    <row r="231" spans="1:6" ht="54" x14ac:dyDescent="0.25">
      <c r="A231" s="434">
        <v>40.295000000000002</v>
      </c>
      <c r="B231" s="435" t="s">
        <v>3826</v>
      </c>
      <c r="C231" s="436" t="s">
        <v>3805</v>
      </c>
      <c r="D231" s="436" t="s">
        <v>3603</v>
      </c>
      <c r="E231" s="436">
        <v>7</v>
      </c>
      <c r="F231" s="841">
        <v>4500</v>
      </c>
    </row>
    <row r="232" spans="1:6" x14ac:dyDescent="0.25">
      <c r="A232" s="443"/>
      <c r="B232" s="1043" t="s">
        <v>3827</v>
      </c>
      <c r="C232" s="908"/>
      <c r="D232" s="908"/>
      <c r="E232" s="909"/>
      <c r="F232" s="443"/>
    </row>
    <row r="233" spans="1:6" x14ac:dyDescent="0.25">
      <c r="A233" s="443"/>
      <c r="B233" s="1043" t="s">
        <v>3828</v>
      </c>
      <c r="C233" s="908"/>
      <c r="D233" s="908"/>
      <c r="E233" s="909"/>
      <c r="F233" s="443"/>
    </row>
    <row r="234" spans="1:6" x14ac:dyDescent="0.25">
      <c r="A234" s="434">
        <v>28.1</v>
      </c>
      <c r="B234" s="435" t="s">
        <v>3829</v>
      </c>
      <c r="C234" s="436" t="s">
        <v>2247</v>
      </c>
      <c r="D234" s="436" t="s">
        <v>3603</v>
      </c>
      <c r="E234" s="436">
        <v>1</v>
      </c>
      <c r="F234" s="437">
        <v>450</v>
      </c>
    </row>
    <row r="235" spans="1:6" x14ac:dyDescent="0.25">
      <c r="A235" s="434">
        <v>28.105</v>
      </c>
      <c r="B235" s="435" t="s">
        <v>3830</v>
      </c>
      <c r="C235" s="436" t="s">
        <v>2247</v>
      </c>
      <c r="D235" s="436" t="s">
        <v>3603</v>
      </c>
      <c r="E235" s="436">
        <v>1</v>
      </c>
      <c r="F235" s="437">
        <v>450</v>
      </c>
    </row>
    <row r="236" spans="1:6" x14ac:dyDescent="0.25">
      <c r="A236" s="434">
        <v>28.11</v>
      </c>
      <c r="B236" s="435" t="s">
        <v>3831</v>
      </c>
      <c r="C236" s="436" t="s">
        <v>2247</v>
      </c>
      <c r="D236" s="436" t="s">
        <v>3603</v>
      </c>
      <c r="E236" s="436">
        <v>1</v>
      </c>
      <c r="F236" s="437">
        <v>450</v>
      </c>
    </row>
    <row r="237" spans="1:6" x14ac:dyDescent="0.25">
      <c r="A237" s="434">
        <v>28.114999999999998</v>
      </c>
      <c r="B237" s="435" t="s">
        <v>3832</v>
      </c>
      <c r="C237" s="436" t="s">
        <v>2247</v>
      </c>
      <c r="D237" s="436" t="s">
        <v>3603</v>
      </c>
      <c r="E237" s="436">
        <v>1</v>
      </c>
      <c r="F237" s="840">
        <v>500</v>
      </c>
    </row>
    <row r="238" spans="1:6" x14ac:dyDescent="0.25">
      <c r="A238" s="434">
        <v>28.12</v>
      </c>
      <c r="B238" s="435" t="s">
        <v>3833</v>
      </c>
      <c r="C238" s="436" t="s">
        <v>2247</v>
      </c>
      <c r="D238" s="436" t="s">
        <v>3603</v>
      </c>
      <c r="E238" s="436">
        <v>1</v>
      </c>
      <c r="F238" s="840">
        <v>500</v>
      </c>
    </row>
    <row r="239" spans="1:6" x14ac:dyDescent="0.25">
      <c r="A239" s="434">
        <v>28.125</v>
      </c>
      <c r="B239" s="435" t="s">
        <v>3834</v>
      </c>
      <c r="C239" s="436" t="s">
        <v>2247</v>
      </c>
      <c r="D239" s="436" t="s">
        <v>3603</v>
      </c>
      <c r="E239" s="436">
        <v>1</v>
      </c>
      <c r="F239" s="437">
        <v>700</v>
      </c>
    </row>
    <row r="240" spans="1:6" x14ac:dyDescent="0.25">
      <c r="A240" s="434">
        <v>28.13</v>
      </c>
      <c r="B240" s="435" t="s">
        <v>3835</v>
      </c>
      <c r="C240" s="436" t="s">
        <v>2247</v>
      </c>
      <c r="D240" s="436" t="s">
        <v>3603</v>
      </c>
      <c r="E240" s="436">
        <v>1</v>
      </c>
      <c r="F240" s="437">
        <v>600</v>
      </c>
    </row>
    <row r="241" spans="1:6" x14ac:dyDescent="0.25">
      <c r="A241" s="434">
        <v>28.135000000000002</v>
      </c>
      <c r="B241" s="435" t="s">
        <v>3836</v>
      </c>
      <c r="C241" s="436" t="s">
        <v>2247</v>
      </c>
      <c r="D241" s="436" t="s">
        <v>3603</v>
      </c>
      <c r="E241" s="436">
        <v>1</v>
      </c>
      <c r="F241" s="437">
        <v>550</v>
      </c>
    </row>
    <row r="242" spans="1:6" x14ac:dyDescent="0.25">
      <c r="A242" s="434">
        <v>28.155000000000001</v>
      </c>
      <c r="B242" s="435" t="s">
        <v>3837</v>
      </c>
      <c r="C242" s="436" t="s">
        <v>2247</v>
      </c>
      <c r="D242" s="436" t="s">
        <v>3603</v>
      </c>
      <c r="E242" s="436">
        <v>3</v>
      </c>
      <c r="F242" s="437">
        <v>750</v>
      </c>
    </row>
    <row r="243" spans="1:6" x14ac:dyDescent="0.25">
      <c r="A243" s="443"/>
      <c r="B243" s="1043" t="s">
        <v>3838</v>
      </c>
      <c r="C243" s="908"/>
      <c r="D243" s="908"/>
      <c r="E243" s="909"/>
      <c r="F243" s="443"/>
    </row>
    <row r="244" spans="1:6" x14ac:dyDescent="0.25">
      <c r="A244" s="434">
        <v>29.1</v>
      </c>
      <c r="B244" s="435" t="s">
        <v>3839</v>
      </c>
      <c r="C244" s="436" t="s">
        <v>2247</v>
      </c>
      <c r="D244" s="436" t="s">
        <v>3603</v>
      </c>
      <c r="E244" s="436">
        <v>1</v>
      </c>
      <c r="F244" s="840">
        <v>500</v>
      </c>
    </row>
    <row r="245" spans="1:6" x14ac:dyDescent="0.25">
      <c r="A245" s="434">
        <v>29.105</v>
      </c>
      <c r="B245" s="435" t="s">
        <v>3840</v>
      </c>
      <c r="C245" s="436" t="s">
        <v>2247</v>
      </c>
      <c r="D245" s="436" t="s">
        <v>3603</v>
      </c>
      <c r="E245" s="436">
        <v>1</v>
      </c>
      <c r="F245" s="840">
        <v>500</v>
      </c>
    </row>
    <row r="246" spans="1:6" x14ac:dyDescent="0.25">
      <c r="A246" s="434">
        <v>29.11</v>
      </c>
      <c r="B246" s="435" t="s">
        <v>3841</v>
      </c>
      <c r="C246" s="436" t="s">
        <v>2247</v>
      </c>
      <c r="D246" s="436" t="s">
        <v>3603</v>
      </c>
      <c r="E246" s="436">
        <v>1</v>
      </c>
      <c r="F246" s="437">
        <v>500</v>
      </c>
    </row>
    <row r="247" spans="1:6" x14ac:dyDescent="0.25">
      <c r="A247" s="438">
        <v>29.111000000000001</v>
      </c>
      <c r="B247" s="435" t="s">
        <v>3842</v>
      </c>
      <c r="C247" s="436" t="s">
        <v>2247</v>
      </c>
      <c r="D247" s="436" t="s">
        <v>3603</v>
      </c>
      <c r="E247" s="436">
        <v>2</v>
      </c>
      <c r="F247" s="437">
        <v>900</v>
      </c>
    </row>
    <row r="248" spans="1:6" x14ac:dyDescent="0.25">
      <c r="A248" s="434">
        <v>29.114999999999998</v>
      </c>
      <c r="B248" s="435" t="s">
        <v>3843</v>
      </c>
      <c r="C248" s="436" t="s">
        <v>2247</v>
      </c>
      <c r="D248" s="436" t="s">
        <v>3603</v>
      </c>
      <c r="E248" s="436">
        <v>1</v>
      </c>
      <c r="F248" s="437">
        <v>500</v>
      </c>
    </row>
    <row r="249" spans="1:6" x14ac:dyDescent="0.25">
      <c r="A249" s="434">
        <v>29.12</v>
      </c>
      <c r="B249" s="435" t="s">
        <v>3844</v>
      </c>
      <c r="C249" s="436" t="s">
        <v>2247</v>
      </c>
      <c r="D249" s="436" t="s">
        <v>3603</v>
      </c>
      <c r="E249" s="436">
        <v>1</v>
      </c>
      <c r="F249" s="437">
        <v>500</v>
      </c>
    </row>
    <row r="250" spans="1:6" x14ac:dyDescent="0.25">
      <c r="A250" s="434">
        <v>29.125</v>
      </c>
      <c r="B250" s="435" t="s">
        <v>3845</v>
      </c>
      <c r="C250" s="436" t="s">
        <v>2247</v>
      </c>
      <c r="D250" s="436" t="s">
        <v>3603</v>
      </c>
      <c r="E250" s="436">
        <v>1</v>
      </c>
      <c r="F250" s="841">
        <v>730</v>
      </c>
    </row>
    <row r="251" spans="1:6" x14ac:dyDescent="0.25">
      <c r="A251" s="434">
        <v>29.13</v>
      </c>
      <c r="B251" s="435" t="s">
        <v>3846</v>
      </c>
      <c r="C251" s="436" t="s">
        <v>2247</v>
      </c>
      <c r="D251" s="436" t="s">
        <v>3603</v>
      </c>
      <c r="E251" s="436">
        <v>1</v>
      </c>
      <c r="F251" s="437">
        <v>500</v>
      </c>
    </row>
    <row r="252" spans="1:6" x14ac:dyDescent="0.25">
      <c r="A252" s="434">
        <v>29.135000000000002</v>
      </c>
      <c r="B252" s="435" t="s">
        <v>3847</v>
      </c>
      <c r="C252" s="436" t="s">
        <v>2247</v>
      </c>
      <c r="D252" s="436" t="s">
        <v>3603</v>
      </c>
      <c r="E252" s="436">
        <v>5</v>
      </c>
      <c r="F252" s="437">
        <v>850</v>
      </c>
    </row>
    <row r="253" spans="1:6" x14ac:dyDescent="0.25">
      <c r="A253" s="434">
        <v>29.14</v>
      </c>
      <c r="B253" s="435" t="s">
        <v>2444</v>
      </c>
      <c r="C253" s="436" t="s">
        <v>2247</v>
      </c>
      <c r="D253" s="436" t="s">
        <v>3603</v>
      </c>
      <c r="E253" s="436">
        <v>6</v>
      </c>
      <c r="F253" s="437">
        <v>1200</v>
      </c>
    </row>
    <row r="254" spans="1:6" x14ac:dyDescent="0.25">
      <c r="A254" s="434">
        <v>29.145</v>
      </c>
      <c r="B254" s="435" t="s">
        <v>7047</v>
      </c>
      <c r="C254" s="436" t="s">
        <v>2247</v>
      </c>
      <c r="D254" s="436" t="s">
        <v>3603</v>
      </c>
      <c r="E254" s="436">
        <v>1</v>
      </c>
      <c r="F254" s="437">
        <v>450</v>
      </c>
    </row>
    <row r="255" spans="1:6" ht="27" x14ac:dyDescent="0.25">
      <c r="A255" s="434">
        <v>29.15</v>
      </c>
      <c r="B255" s="435" t="s">
        <v>3848</v>
      </c>
      <c r="C255" s="436" t="s">
        <v>2247</v>
      </c>
      <c r="D255" s="436" t="s">
        <v>3603</v>
      </c>
      <c r="E255" s="436">
        <v>1</v>
      </c>
      <c r="F255" s="437">
        <v>750</v>
      </c>
    </row>
    <row r="256" spans="1:6" x14ac:dyDescent="0.25">
      <c r="A256" s="434">
        <v>29.155000000000001</v>
      </c>
      <c r="B256" s="435" t="s">
        <v>3849</v>
      </c>
      <c r="C256" s="436" t="s">
        <v>2247</v>
      </c>
      <c r="D256" s="436" t="s">
        <v>3603</v>
      </c>
      <c r="E256" s="436">
        <v>14</v>
      </c>
      <c r="F256" s="437">
        <v>900</v>
      </c>
    </row>
    <row r="257" spans="1:6" ht="27" x14ac:dyDescent="0.25">
      <c r="A257" s="434">
        <v>29.16</v>
      </c>
      <c r="B257" s="435" t="s">
        <v>3850</v>
      </c>
      <c r="C257" s="436" t="s">
        <v>2247</v>
      </c>
      <c r="D257" s="436" t="s">
        <v>3603</v>
      </c>
      <c r="E257" s="436">
        <v>1</v>
      </c>
      <c r="F257" s="437">
        <v>900</v>
      </c>
    </row>
    <row r="258" spans="1:6" x14ac:dyDescent="0.25">
      <c r="A258" s="434">
        <v>29.164999999999999</v>
      </c>
      <c r="B258" s="435" t="s">
        <v>3851</v>
      </c>
      <c r="C258" s="436" t="s">
        <v>2247</v>
      </c>
      <c r="D258" s="436" t="s">
        <v>3603</v>
      </c>
      <c r="E258" s="436">
        <v>3</v>
      </c>
      <c r="F258" s="437">
        <v>600</v>
      </c>
    </row>
    <row r="259" spans="1:6" x14ac:dyDescent="0.25">
      <c r="A259" s="434">
        <v>29.17</v>
      </c>
      <c r="B259" s="435" t="s">
        <v>3852</v>
      </c>
      <c r="C259" s="436" t="s">
        <v>2247</v>
      </c>
      <c r="D259" s="436" t="s">
        <v>3603</v>
      </c>
      <c r="E259" s="436">
        <v>2</v>
      </c>
      <c r="F259" s="841">
        <v>800</v>
      </c>
    </row>
    <row r="260" spans="1:6" x14ac:dyDescent="0.25">
      <c r="A260" s="434">
        <v>29.18</v>
      </c>
      <c r="B260" s="435" t="s">
        <v>3853</v>
      </c>
      <c r="C260" s="436" t="s">
        <v>2247</v>
      </c>
      <c r="D260" s="436" t="s">
        <v>3603</v>
      </c>
      <c r="E260" s="436">
        <v>5</v>
      </c>
      <c r="F260" s="437">
        <v>1600</v>
      </c>
    </row>
    <row r="261" spans="1:6" x14ac:dyDescent="0.25">
      <c r="A261" s="434">
        <v>29.184999999999999</v>
      </c>
      <c r="B261" s="435" t="s">
        <v>3854</v>
      </c>
      <c r="C261" s="436" t="s">
        <v>2247</v>
      </c>
      <c r="D261" s="436" t="s">
        <v>3603</v>
      </c>
      <c r="E261" s="436">
        <v>7</v>
      </c>
      <c r="F261" s="841">
        <v>1750</v>
      </c>
    </row>
    <row r="262" spans="1:6" x14ac:dyDescent="0.25">
      <c r="A262" s="434">
        <v>29.19</v>
      </c>
      <c r="B262" s="435" t="s">
        <v>3855</v>
      </c>
      <c r="C262" s="436" t="s">
        <v>2247</v>
      </c>
      <c r="D262" s="436" t="s">
        <v>3603</v>
      </c>
      <c r="E262" s="436">
        <v>7</v>
      </c>
      <c r="F262" s="437">
        <v>800</v>
      </c>
    </row>
    <row r="263" spans="1:6" ht="108" x14ac:dyDescent="0.25">
      <c r="A263" s="434">
        <v>40.296999999999997</v>
      </c>
      <c r="B263" s="435" t="s">
        <v>3856</v>
      </c>
      <c r="C263" s="436" t="s">
        <v>2247</v>
      </c>
      <c r="D263" s="436" t="s">
        <v>3603</v>
      </c>
      <c r="E263" s="436">
        <v>10</v>
      </c>
      <c r="F263" s="437">
        <v>9350</v>
      </c>
    </row>
    <row r="264" spans="1:6" ht="54" x14ac:dyDescent="0.25">
      <c r="A264" s="434">
        <v>40.298000000000002</v>
      </c>
      <c r="B264" s="435" t="s">
        <v>3857</v>
      </c>
      <c r="C264" s="436" t="s">
        <v>3858</v>
      </c>
      <c r="D264" s="436" t="s">
        <v>3603</v>
      </c>
      <c r="E264" s="436">
        <v>5</v>
      </c>
      <c r="F264" s="841">
        <v>5000</v>
      </c>
    </row>
    <row r="265" spans="1:6" ht="54" x14ac:dyDescent="0.25">
      <c r="A265" s="434">
        <v>40.298999999999999</v>
      </c>
      <c r="B265" s="435" t="s">
        <v>3859</v>
      </c>
      <c r="C265" s="436" t="s">
        <v>3805</v>
      </c>
      <c r="D265" s="436" t="s">
        <v>3603</v>
      </c>
      <c r="E265" s="436">
        <v>11</v>
      </c>
      <c r="F265" s="437">
        <v>8500</v>
      </c>
    </row>
    <row r="266" spans="1:6" ht="40.5" x14ac:dyDescent="0.25">
      <c r="A266" s="438">
        <v>40.301000000000002</v>
      </c>
      <c r="B266" s="435" t="s">
        <v>3860</v>
      </c>
      <c r="C266" s="436" t="s">
        <v>3861</v>
      </c>
      <c r="D266" s="436" t="s">
        <v>3603</v>
      </c>
      <c r="E266" s="436">
        <v>11</v>
      </c>
      <c r="F266" s="437">
        <v>7050</v>
      </c>
    </row>
    <row r="267" spans="1:6" x14ac:dyDescent="0.25">
      <c r="A267" s="845">
        <v>40.302</v>
      </c>
      <c r="B267" s="843" t="s">
        <v>3862</v>
      </c>
      <c r="C267" s="844" t="s">
        <v>3863</v>
      </c>
      <c r="D267" s="844" t="s">
        <v>3603</v>
      </c>
      <c r="E267" s="844">
        <v>10</v>
      </c>
      <c r="F267" s="841">
        <v>900</v>
      </c>
    </row>
    <row r="268" spans="1:6" x14ac:dyDescent="0.25">
      <c r="A268" s="845">
        <v>40.302999999999997</v>
      </c>
      <c r="B268" s="843" t="s">
        <v>3864</v>
      </c>
      <c r="C268" s="844" t="s">
        <v>2247</v>
      </c>
      <c r="D268" s="844" t="s">
        <v>3603</v>
      </c>
      <c r="E268" s="844">
        <v>11</v>
      </c>
      <c r="F268" s="841">
        <v>2800</v>
      </c>
    </row>
    <row r="269" spans="1:6" ht="94.5" x14ac:dyDescent="0.25">
      <c r="A269" s="845">
        <v>40.304000000000002</v>
      </c>
      <c r="B269" s="843" t="s">
        <v>3865</v>
      </c>
      <c r="C269" s="844" t="s">
        <v>2247</v>
      </c>
      <c r="D269" s="844" t="s">
        <v>3603</v>
      </c>
      <c r="E269" s="844">
        <v>10</v>
      </c>
      <c r="F269" s="841">
        <v>9800</v>
      </c>
    </row>
    <row r="270" spans="1:6" x14ac:dyDescent="0.25">
      <c r="A270" s="845">
        <v>40.305</v>
      </c>
      <c r="B270" s="843" t="s">
        <v>3866</v>
      </c>
      <c r="C270" s="844" t="s">
        <v>2247</v>
      </c>
      <c r="D270" s="844" t="s">
        <v>3603</v>
      </c>
      <c r="E270" s="844">
        <v>10</v>
      </c>
      <c r="F270" s="841">
        <v>2000</v>
      </c>
    </row>
    <row r="271" spans="1:6" ht="121.5" x14ac:dyDescent="0.25">
      <c r="A271" s="845">
        <v>40.305999999999997</v>
      </c>
      <c r="B271" s="843" t="s">
        <v>3867</v>
      </c>
      <c r="C271" s="844" t="s">
        <v>2247</v>
      </c>
      <c r="D271" s="844" t="s">
        <v>3603</v>
      </c>
      <c r="E271" s="844">
        <v>10</v>
      </c>
      <c r="F271" s="841">
        <v>8000</v>
      </c>
    </row>
    <row r="272" spans="1:6" ht="121.5" x14ac:dyDescent="0.25">
      <c r="A272" s="845">
        <v>40.307000000000002</v>
      </c>
      <c r="B272" s="843" t="s">
        <v>3868</v>
      </c>
      <c r="C272" s="844" t="s">
        <v>2247</v>
      </c>
      <c r="D272" s="844" t="s">
        <v>3603</v>
      </c>
      <c r="E272" s="844">
        <v>10</v>
      </c>
      <c r="F272" s="841">
        <v>9800</v>
      </c>
    </row>
    <row r="273" spans="1:6" ht="27" x14ac:dyDescent="0.25">
      <c r="A273" s="845">
        <v>40.308</v>
      </c>
      <c r="B273" s="843" t="s">
        <v>3869</v>
      </c>
      <c r="C273" s="844" t="s">
        <v>2457</v>
      </c>
      <c r="D273" s="844" t="s">
        <v>3603</v>
      </c>
      <c r="E273" s="844">
        <v>10</v>
      </c>
      <c r="F273" s="841">
        <v>2200</v>
      </c>
    </row>
    <row r="274" spans="1:6" ht="27" x14ac:dyDescent="0.25">
      <c r="A274" s="845">
        <v>40.308999999999997</v>
      </c>
      <c r="B274" s="843" t="s">
        <v>3870</v>
      </c>
      <c r="C274" s="844" t="s">
        <v>2439</v>
      </c>
      <c r="D274" s="844" t="s">
        <v>3603</v>
      </c>
      <c r="E274" s="844">
        <v>10</v>
      </c>
      <c r="F274" s="841">
        <v>8200</v>
      </c>
    </row>
    <row r="275" spans="1:6" ht="54" x14ac:dyDescent="0.25">
      <c r="A275" s="846">
        <v>40.31</v>
      </c>
      <c r="B275" s="843" t="s">
        <v>3871</v>
      </c>
      <c r="C275" s="844" t="s">
        <v>2439</v>
      </c>
      <c r="D275" s="844" t="s">
        <v>3603</v>
      </c>
      <c r="E275" s="844">
        <v>10</v>
      </c>
      <c r="F275" s="841">
        <v>5500</v>
      </c>
    </row>
    <row r="276" spans="1:6" ht="67.5" x14ac:dyDescent="0.25">
      <c r="A276" s="845">
        <v>40.311</v>
      </c>
      <c r="B276" s="843" t="s">
        <v>3872</v>
      </c>
      <c r="C276" s="844" t="s">
        <v>2439</v>
      </c>
      <c r="D276" s="844" t="s">
        <v>3603</v>
      </c>
      <c r="E276" s="844">
        <v>10</v>
      </c>
      <c r="F276" s="841">
        <v>9600</v>
      </c>
    </row>
    <row r="277" spans="1:6" ht="94.5" x14ac:dyDescent="0.25">
      <c r="A277" s="845">
        <v>40.311999999999998</v>
      </c>
      <c r="B277" s="843" t="s">
        <v>3873</v>
      </c>
      <c r="C277" s="844" t="s">
        <v>2457</v>
      </c>
      <c r="D277" s="844" t="s">
        <v>3603</v>
      </c>
      <c r="E277" s="844">
        <v>16</v>
      </c>
      <c r="F277" s="841">
        <v>11200</v>
      </c>
    </row>
    <row r="278" spans="1:6" ht="67.5" x14ac:dyDescent="0.25">
      <c r="A278" s="845">
        <v>40.313000000000002</v>
      </c>
      <c r="B278" s="843" t="s">
        <v>3874</v>
      </c>
      <c r="C278" s="844" t="s">
        <v>2457</v>
      </c>
      <c r="D278" s="844" t="s">
        <v>3603</v>
      </c>
      <c r="E278" s="844">
        <v>16</v>
      </c>
      <c r="F278" s="841">
        <v>8200</v>
      </c>
    </row>
    <row r="279" spans="1:6" ht="40.5" x14ac:dyDescent="0.25">
      <c r="A279" s="845">
        <v>40.314</v>
      </c>
      <c r="B279" s="843" t="s">
        <v>3875</v>
      </c>
      <c r="C279" s="844" t="s">
        <v>2457</v>
      </c>
      <c r="D279" s="844" t="s">
        <v>3603</v>
      </c>
      <c r="E279" s="844">
        <v>16</v>
      </c>
      <c r="F279" s="841">
        <v>5800</v>
      </c>
    </row>
    <row r="280" spans="1:6" ht="27" x14ac:dyDescent="0.25">
      <c r="A280" s="845">
        <v>40.314999999999998</v>
      </c>
      <c r="B280" s="843" t="s">
        <v>3876</v>
      </c>
      <c r="C280" s="844" t="s">
        <v>2439</v>
      </c>
      <c r="D280" s="844" t="s">
        <v>3603</v>
      </c>
      <c r="E280" s="844">
        <v>11</v>
      </c>
      <c r="F280" s="841">
        <v>5800</v>
      </c>
    </row>
    <row r="281" spans="1:6" x14ac:dyDescent="0.25">
      <c r="A281" s="443"/>
      <c r="B281" s="1043" t="s">
        <v>3877</v>
      </c>
      <c r="C281" s="908"/>
      <c r="D281" s="908"/>
      <c r="E281" s="909"/>
      <c r="F281" s="443"/>
    </row>
    <row r="282" spans="1:6" ht="54" x14ac:dyDescent="0.25">
      <c r="A282" s="434">
        <v>93.35</v>
      </c>
      <c r="B282" s="435" t="s">
        <v>3878</v>
      </c>
      <c r="C282" s="436" t="s">
        <v>2247</v>
      </c>
      <c r="D282" s="436" t="s">
        <v>3603</v>
      </c>
      <c r="E282" s="436">
        <v>2</v>
      </c>
      <c r="F282" s="437">
        <v>900</v>
      </c>
    </row>
    <row r="283" spans="1:6" x14ac:dyDescent="0.25">
      <c r="A283" s="443"/>
      <c r="B283" s="1043" t="s">
        <v>3879</v>
      </c>
      <c r="C283" s="908"/>
      <c r="D283" s="908"/>
      <c r="E283" s="909"/>
      <c r="F283" s="443"/>
    </row>
    <row r="284" spans="1:6" ht="54" x14ac:dyDescent="0.25">
      <c r="A284" s="434">
        <v>93.355000000000004</v>
      </c>
      <c r="B284" s="435" t="s">
        <v>3880</v>
      </c>
      <c r="C284" s="436" t="s">
        <v>2247</v>
      </c>
      <c r="D284" s="436" t="s">
        <v>3603</v>
      </c>
      <c r="E284" s="436">
        <v>3</v>
      </c>
      <c r="F284" s="841">
        <v>1200</v>
      </c>
    </row>
    <row r="285" spans="1:6" x14ac:dyDescent="0.25">
      <c r="A285" s="443"/>
      <c r="B285" s="1043" t="s">
        <v>3881</v>
      </c>
      <c r="C285" s="908"/>
      <c r="D285" s="908"/>
      <c r="E285" s="909"/>
      <c r="F285" s="443"/>
    </row>
    <row r="286" spans="1:6" ht="40.5" x14ac:dyDescent="0.25">
      <c r="A286" s="842">
        <v>93.8</v>
      </c>
      <c r="B286" s="847" t="s">
        <v>3882</v>
      </c>
      <c r="C286" s="844" t="s">
        <v>2247</v>
      </c>
      <c r="D286" s="842" t="s">
        <v>3603</v>
      </c>
      <c r="E286" s="848">
        <v>2</v>
      </c>
      <c r="F286" s="841">
        <v>2700</v>
      </c>
    </row>
    <row r="287" spans="1:6" x14ac:dyDescent="0.25">
      <c r="A287" s="443"/>
      <c r="B287" s="1043" t="s">
        <v>3883</v>
      </c>
      <c r="C287" s="908"/>
      <c r="D287" s="908"/>
      <c r="E287" s="909"/>
      <c r="F287" s="443"/>
    </row>
    <row r="288" spans="1:6" x14ac:dyDescent="0.25">
      <c r="A288" s="434">
        <v>30.1</v>
      </c>
      <c r="B288" s="435" t="s">
        <v>3884</v>
      </c>
      <c r="C288" s="440" t="s">
        <v>2463</v>
      </c>
      <c r="D288" s="436" t="s">
        <v>3603</v>
      </c>
      <c r="E288" s="436">
        <v>3</v>
      </c>
      <c r="F288" s="437">
        <v>800</v>
      </c>
    </row>
    <row r="289" spans="1:6" x14ac:dyDescent="0.25">
      <c r="A289" s="434">
        <v>30.105</v>
      </c>
      <c r="B289" s="435" t="s">
        <v>3885</v>
      </c>
      <c r="C289" s="436" t="s">
        <v>2247</v>
      </c>
      <c r="D289" s="436" t="s">
        <v>3603</v>
      </c>
      <c r="E289" s="436">
        <v>2</v>
      </c>
      <c r="F289" s="437">
        <v>500</v>
      </c>
    </row>
    <row r="290" spans="1:6" x14ac:dyDescent="0.25">
      <c r="A290" s="434">
        <v>30.11</v>
      </c>
      <c r="B290" s="435" t="s">
        <v>2445</v>
      </c>
      <c r="C290" s="436" t="s">
        <v>2247</v>
      </c>
      <c r="D290" s="436" t="s">
        <v>3603</v>
      </c>
      <c r="E290" s="436">
        <v>3</v>
      </c>
      <c r="F290" s="437">
        <v>850</v>
      </c>
    </row>
    <row r="291" spans="1:6" x14ac:dyDescent="0.25">
      <c r="A291" s="434">
        <v>30.114999999999998</v>
      </c>
      <c r="B291" s="435" t="s">
        <v>3886</v>
      </c>
      <c r="C291" s="436" t="s">
        <v>2247</v>
      </c>
      <c r="D291" s="436" t="s">
        <v>3603</v>
      </c>
      <c r="E291" s="436">
        <v>14</v>
      </c>
      <c r="F291" s="437">
        <v>1350</v>
      </c>
    </row>
    <row r="292" spans="1:6" x14ac:dyDescent="0.25">
      <c r="A292" s="434">
        <v>30.12</v>
      </c>
      <c r="B292" s="435" t="s">
        <v>3887</v>
      </c>
      <c r="C292" s="436" t="s">
        <v>2247</v>
      </c>
      <c r="D292" s="436" t="s">
        <v>3603</v>
      </c>
      <c r="E292" s="436">
        <v>1</v>
      </c>
      <c r="F292" s="437">
        <v>500</v>
      </c>
    </row>
    <row r="293" spans="1:6" x14ac:dyDescent="0.25">
      <c r="A293" s="434">
        <v>30.125</v>
      </c>
      <c r="B293" s="435" t="s">
        <v>2524</v>
      </c>
      <c r="C293" s="436" t="s">
        <v>2247</v>
      </c>
      <c r="D293" s="436" t="s">
        <v>3603</v>
      </c>
      <c r="E293" s="436">
        <v>6</v>
      </c>
      <c r="F293" s="437">
        <v>600</v>
      </c>
    </row>
    <row r="294" spans="1:6" x14ac:dyDescent="0.25">
      <c r="A294" s="434">
        <v>30.131</v>
      </c>
      <c r="B294" s="435" t="s">
        <v>3888</v>
      </c>
      <c r="C294" s="440" t="s">
        <v>2463</v>
      </c>
      <c r="D294" s="436" t="s">
        <v>3603</v>
      </c>
      <c r="E294" s="436">
        <v>6</v>
      </c>
      <c r="F294" s="437">
        <v>1400</v>
      </c>
    </row>
    <row r="295" spans="1:6" x14ac:dyDescent="0.25">
      <c r="A295" s="434">
        <v>30.13</v>
      </c>
      <c r="B295" s="435" t="s">
        <v>3889</v>
      </c>
      <c r="C295" s="436" t="s">
        <v>3602</v>
      </c>
      <c r="D295" s="436" t="s">
        <v>3603</v>
      </c>
      <c r="E295" s="436">
        <v>6</v>
      </c>
      <c r="F295" s="437">
        <v>1300</v>
      </c>
    </row>
    <row r="296" spans="1:6" x14ac:dyDescent="0.25">
      <c r="A296" s="443"/>
      <c r="B296" s="1043" t="s">
        <v>3890</v>
      </c>
      <c r="C296" s="908"/>
      <c r="D296" s="908"/>
      <c r="E296" s="909"/>
      <c r="F296" s="443"/>
    </row>
    <row r="297" spans="1:6" x14ac:dyDescent="0.25">
      <c r="A297" s="434">
        <v>31.1</v>
      </c>
      <c r="B297" s="435" t="s">
        <v>3891</v>
      </c>
      <c r="C297" s="436" t="s">
        <v>2247</v>
      </c>
      <c r="D297" s="436" t="s">
        <v>3603</v>
      </c>
      <c r="E297" s="436">
        <v>2</v>
      </c>
      <c r="F297" s="437">
        <v>600</v>
      </c>
    </row>
    <row r="298" spans="1:6" x14ac:dyDescent="0.25">
      <c r="A298" s="434">
        <v>31.102</v>
      </c>
      <c r="B298" s="435" t="s">
        <v>3892</v>
      </c>
      <c r="C298" s="436" t="s">
        <v>2247</v>
      </c>
      <c r="D298" s="436" t="s">
        <v>3603</v>
      </c>
      <c r="E298" s="436">
        <v>1</v>
      </c>
      <c r="F298" s="437">
        <v>1000</v>
      </c>
    </row>
    <row r="299" spans="1:6" x14ac:dyDescent="0.25">
      <c r="A299" s="434">
        <v>31.105</v>
      </c>
      <c r="B299" s="435" t="s">
        <v>2467</v>
      </c>
      <c r="C299" s="436" t="s">
        <v>2247</v>
      </c>
      <c r="D299" s="436" t="s">
        <v>3603</v>
      </c>
      <c r="E299" s="436">
        <v>14</v>
      </c>
      <c r="F299" s="437">
        <v>1250</v>
      </c>
    </row>
    <row r="300" spans="1:6" x14ac:dyDescent="0.25">
      <c r="A300" s="434">
        <v>31.11</v>
      </c>
      <c r="B300" s="435" t="s">
        <v>3893</v>
      </c>
      <c r="C300" s="436" t="s">
        <v>2247</v>
      </c>
      <c r="D300" s="436" t="s">
        <v>3603</v>
      </c>
      <c r="E300" s="436">
        <v>2</v>
      </c>
      <c r="F300" s="437">
        <v>700</v>
      </c>
    </row>
    <row r="301" spans="1:6" x14ac:dyDescent="0.25">
      <c r="A301" s="443"/>
      <c r="B301" s="1043" t="s">
        <v>3894</v>
      </c>
      <c r="C301" s="908"/>
      <c r="D301" s="908"/>
      <c r="E301" s="909"/>
      <c r="F301" s="443"/>
    </row>
    <row r="302" spans="1:6" x14ac:dyDescent="0.25">
      <c r="A302" s="434">
        <v>32.1</v>
      </c>
      <c r="B302" s="435" t="s">
        <v>3895</v>
      </c>
      <c r="C302" s="436" t="s">
        <v>2247</v>
      </c>
      <c r="D302" s="436" t="s">
        <v>3603</v>
      </c>
      <c r="E302" s="436">
        <v>3</v>
      </c>
      <c r="F302" s="437">
        <v>750</v>
      </c>
    </row>
    <row r="303" spans="1:6" x14ac:dyDescent="0.25">
      <c r="A303" s="434">
        <v>32.104999999999997</v>
      </c>
      <c r="B303" s="435" t="s">
        <v>2553</v>
      </c>
      <c r="C303" s="436" t="s">
        <v>2247</v>
      </c>
      <c r="D303" s="436" t="s">
        <v>3603</v>
      </c>
      <c r="E303" s="436">
        <v>1</v>
      </c>
      <c r="F303" s="437">
        <v>1000</v>
      </c>
    </row>
    <row r="304" spans="1:6" x14ac:dyDescent="0.25">
      <c r="A304" s="434">
        <v>32.11</v>
      </c>
      <c r="B304" s="435" t="s">
        <v>3896</v>
      </c>
      <c r="C304" s="436" t="s">
        <v>2247</v>
      </c>
      <c r="D304" s="436" t="s">
        <v>3603</v>
      </c>
      <c r="E304" s="436">
        <v>4</v>
      </c>
      <c r="F304" s="437">
        <v>1000</v>
      </c>
    </row>
    <row r="305" spans="1:6" x14ac:dyDescent="0.25">
      <c r="A305" s="434">
        <v>32.115000000000002</v>
      </c>
      <c r="B305" s="435" t="s">
        <v>3897</v>
      </c>
      <c r="C305" s="436" t="s">
        <v>2247</v>
      </c>
      <c r="D305" s="436" t="s">
        <v>3603</v>
      </c>
      <c r="E305" s="436">
        <v>5</v>
      </c>
      <c r="F305" s="437">
        <v>1200</v>
      </c>
    </row>
    <row r="306" spans="1:6" x14ac:dyDescent="0.25">
      <c r="A306" s="434">
        <v>32.119999999999997</v>
      </c>
      <c r="B306" s="435" t="s">
        <v>3898</v>
      </c>
      <c r="C306" s="436" t="s">
        <v>2247</v>
      </c>
      <c r="D306" s="436" t="s">
        <v>3603</v>
      </c>
      <c r="E306" s="436">
        <v>5</v>
      </c>
      <c r="F306" s="437">
        <v>1700</v>
      </c>
    </row>
    <row r="307" spans="1:6" x14ac:dyDescent="0.25">
      <c r="A307" s="443"/>
      <c r="B307" s="1043" t="s">
        <v>3899</v>
      </c>
      <c r="C307" s="908"/>
      <c r="D307" s="908"/>
      <c r="E307" s="909"/>
      <c r="F307" s="443"/>
    </row>
    <row r="308" spans="1:6" x14ac:dyDescent="0.25">
      <c r="A308" s="434">
        <v>33.1</v>
      </c>
      <c r="B308" s="435" t="s">
        <v>3900</v>
      </c>
      <c r="C308" s="436" t="s">
        <v>2247</v>
      </c>
      <c r="D308" s="436" t="s">
        <v>3603</v>
      </c>
      <c r="E308" s="436">
        <v>3</v>
      </c>
      <c r="F308" s="841">
        <v>1400</v>
      </c>
    </row>
    <row r="309" spans="1:6" x14ac:dyDescent="0.25">
      <c r="A309" s="434">
        <v>33.104999999999997</v>
      </c>
      <c r="B309" s="435" t="s">
        <v>3901</v>
      </c>
      <c r="C309" s="436" t="s">
        <v>2247</v>
      </c>
      <c r="D309" s="436" t="s">
        <v>3603</v>
      </c>
      <c r="E309" s="436">
        <v>3</v>
      </c>
      <c r="F309" s="437">
        <v>1300</v>
      </c>
    </row>
    <row r="310" spans="1:6" x14ac:dyDescent="0.25">
      <c r="A310" s="443"/>
      <c r="B310" s="1043" t="s">
        <v>3902</v>
      </c>
      <c r="C310" s="908"/>
      <c r="D310" s="908"/>
      <c r="E310" s="909"/>
      <c r="F310" s="443"/>
    </row>
    <row r="311" spans="1:6" x14ac:dyDescent="0.25">
      <c r="A311" s="434">
        <v>34.1</v>
      </c>
      <c r="B311" s="435" t="s">
        <v>2529</v>
      </c>
      <c r="C311" s="436" t="s">
        <v>2247</v>
      </c>
      <c r="D311" s="436" t="s">
        <v>3603</v>
      </c>
      <c r="E311" s="436">
        <v>8</v>
      </c>
      <c r="F311" s="437">
        <v>1100</v>
      </c>
    </row>
    <row r="312" spans="1:6" x14ac:dyDescent="0.25">
      <c r="A312" s="443"/>
      <c r="B312" s="1043" t="s">
        <v>3903</v>
      </c>
      <c r="C312" s="908"/>
      <c r="D312" s="908"/>
      <c r="E312" s="909"/>
      <c r="F312" s="443"/>
    </row>
    <row r="313" spans="1:6" x14ac:dyDescent="0.25">
      <c r="A313" s="434">
        <v>37.1</v>
      </c>
      <c r="B313" s="435" t="s">
        <v>2603</v>
      </c>
      <c r="C313" s="436" t="s">
        <v>2247</v>
      </c>
      <c r="D313" s="436" t="s">
        <v>3603</v>
      </c>
      <c r="E313" s="436">
        <v>6</v>
      </c>
      <c r="F313" s="437">
        <v>1100</v>
      </c>
    </row>
    <row r="314" spans="1:6" x14ac:dyDescent="0.25">
      <c r="A314" s="443"/>
      <c r="B314" s="1043" t="s">
        <v>3904</v>
      </c>
      <c r="C314" s="908"/>
      <c r="D314" s="908"/>
      <c r="E314" s="909"/>
      <c r="F314" s="443"/>
    </row>
    <row r="315" spans="1:6" x14ac:dyDescent="0.25">
      <c r="A315" s="434">
        <v>17.12</v>
      </c>
      <c r="B315" s="435" t="s">
        <v>3905</v>
      </c>
      <c r="C315" s="436" t="s">
        <v>2247</v>
      </c>
      <c r="D315" s="436" t="s">
        <v>3603</v>
      </c>
      <c r="E315" s="436">
        <v>3</v>
      </c>
      <c r="F315" s="437">
        <v>1300</v>
      </c>
    </row>
    <row r="316" spans="1:6" x14ac:dyDescent="0.25">
      <c r="A316" s="434">
        <v>38.1</v>
      </c>
      <c r="B316" s="435" t="s">
        <v>3906</v>
      </c>
      <c r="C316" s="436" t="s">
        <v>2247</v>
      </c>
      <c r="D316" s="436" t="s">
        <v>3603</v>
      </c>
      <c r="E316" s="436">
        <v>1</v>
      </c>
      <c r="F316" s="841">
        <v>800</v>
      </c>
    </row>
    <row r="317" spans="1:6" x14ac:dyDescent="0.25">
      <c r="A317" s="434">
        <v>38.104999999999997</v>
      </c>
      <c r="B317" s="435" t="s">
        <v>3907</v>
      </c>
      <c r="C317" s="436" t="s">
        <v>2247</v>
      </c>
      <c r="D317" s="436" t="s">
        <v>3603</v>
      </c>
      <c r="E317" s="436">
        <v>1</v>
      </c>
      <c r="F317" s="437">
        <v>550</v>
      </c>
    </row>
    <row r="318" spans="1:6" x14ac:dyDescent="0.25">
      <c r="A318" s="434">
        <v>38.11</v>
      </c>
      <c r="B318" s="435" t="s">
        <v>3908</v>
      </c>
      <c r="C318" s="436" t="s">
        <v>2247</v>
      </c>
      <c r="D318" s="436" t="s">
        <v>3603</v>
      </c>
      <c r="E318" s="436">
        <v>1</v>
      </c>
      <c r="F318" s="437">
        <v>550</v>
      </c>
    </row>
    <row r="319" spans="1:6" x14ac:dyDescent="0.25">
      <c r="A319" s="434">
        <v>38.115000000000002</v>
      </c>
      <c r="B319" s="435" t="s">
        <v>3909</v>
      </c>
      <c r="C319" s="436" t="s">
        <v>2247</v>
      </c>
      <c r="D319" s="436" t="s">
        <v>3603</v>
      </c>
      <c r="E319" s="436">
        <v>1</v>
      </c>
      <c r="F319" s="437">
        <v>650</v>
      </c>
    </row>
    <row r="320" spans="1:6" x14ac:dyDescent="0.25">
      <c r="A320" s="434">
        <v>38.119999999999997</v>
      </c>
      <c r="B320" s="435" t="s">
        <v>3910</v>
      </c>
      <c r="C320" s="436" t="s">
        <v>2247</v>
      </c>
      <c r="D320" s="436" t="s">
        <v>3603</v>
      </c>
      <c r="E320" s="436">
        <v>1</v>
      </c>
      <c r="F320" s="437">
        <v>750</v>
      </c>
    </row>
    <row r="321" spans="1:6" x14ac:dyDescent="0.25">
      <c r="A321" s="434">
        <v>38.125</v>
      </c>
      <c r="B321" s="435" t="s">
        <v>3911</v>
      </c>
      <c r="C321" s="436" t="s">
        <v>2247</v>
      </c>
      <c r="D321" s="436" t="s">
        <v>3603</v>
      </c>
      <c r="E321" s="436">
        <v>1</v>
      </c>
      <c r="F321" s="437">
        <v>750</v>
      </c>
    </row>
    <row r="322" spans="1:6" x14ac:dyDescent="0.25">
      <c r="A322" s="434">
        <v>38.130000000000003</v>
      </c>
      <c r="B322" s="435" t="s">
        <v>3912</v>
      </c>
      <c r="C322" s="436" t="s">
        <v>2247</v>
      </c>
      <c r="D322" s="436" t="s">
        <v>3603</v>
      </c>
      <c r="E322" s="436">
        <v>1</v>
      </c>
      <c r="F322" s="437">
        <v>750</v>
      </c>
    </row>
    <row r="323" spans="1:6" x14ac:dyDescent="0.25">
      <c r="A323" s="434">
        <v>38.134999999999998</v>
      </c>
      <c r="B323" s="435" t="s">
        <v>3913</v>
      </c>
      <c r="C323" s="436" t="s">
        <v>2247</v>
      </c>
      <c r="D323" s="436" t="s">
        <v>3603</v>
      </c>
      <c r="E323" s="436">
        <v>4</v>
      </c>
      <c r="F323" s="437">
        <v>1150</v>
      </c>
    </row>
    <row r="324" spans="1:6" x14ac:dyDescent="0.25">
      <c r="A324" s="438">
        <v>38.137999999999998</v>
      </c>
      <c r="B324" s="439" t="s">
        <v>3914</v>
      </c>
      <c r="C324" s="440" t="s">
        <v>2247</v>
      </c>
      <c r="D324" s="440" t="s">
        <v>3603</v>
      </c>
      <c r="E324" s="440">
        <v>11</v>
      </c>
      <c r="F324" s="437">
        <v>2500</v>
      </c>
    </row>
    <row r="325" spans="1:6" x14ac:dyDescent="0.25">
      <c r="A325" s="434">
        <v>38.14</v>
      </c>
      <c r="B325" s="435" t="s">
        <v>3915</v>
      </c>
      <c r="C325" s="436" t="s">
        <v>2247</v>
      </c>
      <c r="D325" s="436" t="s">
        <v>3603</v>
      </c>
      <c r="E325" s="436">
        <v>4</v>
      </c>
      <c r="F325" s="841">
        <v>1800</v>
      </c>
    </row>
    <row r="326" spans="1:6" x14ac:dyDescent="0.25">
      <c r="A326" s="434">
        <v>38.15</v>
      </c>
      <c r="B326" s="435" t="s">
        <v>3916</v>
      </c>
      <c r="C326" s="436" t="s">
        <v>2247</v>
      </c>
      <c r="D326" s="436" t="s">
        <v>3603</v>
      </c>
      <c r="E326" s="436">
        <v>4</v>
      </c>
      <c r="F326" s="437">
        <v>1300</v>
      </c>
    </row>
    <row r="327" spans="1:6" x14ac:dyDescent="0.25">
      <c r="A327" s="434">
        <v>38.155000000000001</v>
      </c>
      <c r="B327" s="435" t="s">
        <v>3917</v>
      </c>
      <c r="C327" s="436" t="s">
        <v>2247</v>
      </c>
      <c r="D327" s="436" t="s">
        <v>3603</v>
      </c>
      <c r="E327" s="436">
        <v>3</v>
      </c>
      <c r="F327" s="841">
        <v>1900</v>
      </c>
    </row>
    <row r="328" spans="1:6" ht="27" x14ac:dyDescent="0.25">
      <c r="A328" s="434">
        <v>38.159999999999997</v>
      </c>
      <c r="B328" s="435" t="s">
        <v>3918</v>
      </c>
      <c r="C328" s="436" t="s">
        <v>2247</v>
      </c>
      <c r="D328" s="436" t="s">
        <v>3603</v>
      </c>
      <c r="E328" s="436">
        <v>1</v>
      </c>
      <c r="F328" s="841">
        <v>1200</v>
      </c>
    </row>
    <row r="329" spans="1:6" x14ac:dyDescent="0.25">
      <c r="A329" s="434">
        <v>38.164999999999999</v>
      </c>
      <c r="B329" s="435" t="s">
        <v>3919</v>
      </c>
      <c r="C329" s="436" t="s">
        <v>2247</v>
      </c>
      <c r="D329" s="436" t="s">
        <v>3603</v>
      </c>
      <c r="E329" s="436">
        <v>7</v>
      </c>
      <c r="F329" s="437">
        <v>1800</v>
      </c>
    </row>
    <row r="330" spans="1:6" ht="27" x14ac:dyDescent="0.25">
      <c r="A330" s="434">
        <v>38.165999999999997</v>
      </c>
      <c r="B330" s="435" t="s">
        <v>3920</v>
      </c>
      <c r="C330" s="436" t="s">
        <v>2247</v>
      </c>
      <c r="D330" s="436" t="s">
        <v>3603</v>
      </c>
      <c r="E330" s="436">
        <v>1</v>
      </c>
      <c r="F330" s="437">
        <v>2400</v>
      </c>
    </row>
    <row r="331" spans="1:6" x14ac:dyDescent="0.25">
      <c r="A331" s="438">
        <v>38.17</v>
      </c>
      <c r="B331" s="441" t="s">
        <v>3921</v>
      </c>
      <c r="C331" s="442" t="s">
        <v>2247</v>
      </c>
      <c r="D331" s="442" t="s">
        <v>3603</v>
      </c>
      <c r="E331" s="442">
        <v>6</v>
      </c>
      <c r="F331" s="437">
        <v>2450</v>
      </c>
    </row>
    <row r="332" spans="1:6" x14ac:dyDescent="0.25">
      <c r="A332" s="434">
        <v>38.174999999999997</v>
      </c>
      <c r="B332" s="435" t="s">
        <v>3922</v>
      </c>
      <c r="C332" s="436" t="s">
        <v>1977</v>
      </c>
      <c r="D332" s="436" t="s">
        <v>3603</v>
      </c>
      <c r="E332" s="436">
        <v>8</v>
      </c>
      <c r="F332" s="437">
        <v>2750</v>
      </c>
    </row>
    <row r="333" spans="1:6" x14ac:dyDescent="0.25">
      <c r="A333" s="438">
        <v>38.185000000000002</v>
      </c>
      <c r="B333" s="439" t="s">
        <v>3923</v>
      </c>
      <c r="C333" s="440" t="s">
        <v>2039</v>
      </c>
      <c r="D333" s="440" t="s">
        <v>3603</v>
      </c>
      <c r="E333" s="440">
        <v>4</v>
      </c>
      <c r="F333" s="437">
        <v>2050</v>
      </c>
    </row>
    <row r="334" spans="1:6" x14ac:dyDescent="0.25">
      <c r="A334" s="438">
        <v>38.19</v>
      </c>
      <c r="B334" s="439" t="s">
        <v>3924</v>
      </c>
      <c r="C334" s="440" t="s">
        <v>2247</v>
      </c>
      <c r="D334" s="440" t="s">
        <v>3603</v>
      </c>
      <c r="E334" s="440">
        <v>14</v>
      </c>
      <c r="F334" s="437">
        <v>4500</v>
      </c>
    </row>
    <row r="335" spans="1:6" x14ac:dyDescent="0.25">
      <c r="A335" s="434">
        <v>40.234999999999999</v>
      </c>
      <c r="B335" s="435" t="s">
        <v>3925</v>
      </c>
      <c r="C335" s="436" t="s">
        <v>2633</v>
      </c>
      <c r="D335" s="436" t="s">
        <v>3603</v>
      </c>
      <c r="E335" s="436">
        <v>3</v>
      </c>
      <c r="F335" s="437">
        <v>1100</v>
      </c>
    </row>
    <row r="336" spans="1:6" x14ac:dyDescent="0.25">
      <c r="A336" s="443"/>
      <c r="B336" s="1043" t="s">
        <v>3926</v>
      </c>
      <c r="C336" s="908"/>
      <c r="D336" s="908"/>
      <c r="E336" s="909"/>
      <c r="F336" s="443"/>
    </row>
    <row r="337" spans="1:6" x14ac:dyDescent="0.25">
      <c r="A337" s="443"/>
      <c r="B337" s="1043" t="s">
        <v>3927</v>
      </c>
      <c r="C337" s="908"/>
      <c r="D337" s="908"/>
      <c r="E337" s="909"/>
      <c r="F337" s="443"/>
    </row>
    <row r="338" spans="1:6" x14ac:dyDescent="0.25">
      <c r="A338" s="434">
        <v>28.145</v>
      </c>
      <c r="B338" s="435" t="s">
        <v>3928</v>
      </c>
      <c r="C338" s="436" t="s">
        <v>2247</v>
      </c>
      <c r="D338" s="436" t="s">
        <v>3603</v>
      </c>
      <c r="E338" s="436">
        <v>7</v>
      </c>
      <c r="F338" s="437">
        <v>1500</v>
      </c>
    </row>
    <row r="339" spans="1:6" x14ac:dyDescent="0.25">
      <c r="A339" s="434">
        <v>28.15</v>
      </c>
      <c r="B339" s="435" t="s">
        <v>3929</v>
      </c>
      <c r="C339" s="436" t="s">
        <v>2247</v>
      </c>
      <c r="D339" s="436" t="s">
        <v>3603</v>
      </c>
      <c r="E339" s="436">
        <v>7</v>
      </c>
      <c r="F339" s="437">
        <v>600</v>
      </c>
    </row>
    <row r="340" spans="1:6" x14ac:dyDescent="0.25">
      <c r="A340" s="443"/>
      <c r="B340" s="1043" t="s">
        <v>3930</v>
      </c>
      <c r="C340" s="908"/>
      <c r="D340" s="908"/>
      <c r="E340" s="909"/>
      <c r="F340" s="443"/>
    </row>
    <row r="341" spans="1:6" x14ac:dyDescent="0.25">
      <c r="A341" s="434">
        <v>31.114999999999998</v>
      </c>
      <c r="B341" s="435" t="s">
        <v>2481</v>
      </c>
      <c r="C341" s="436" t="s">
        <v>2247</v>
      </c>
      <c r="D341" s="436" t="s">
        <v>3603</v>
      </c>
      <c r="E341" s="436">
        <v>7</v>
      </c>
      <c r="F341" s="437">
        <v>850</v>
      </c>
    </row>
    <row r="342" spans="1:6" x14ac:dyDescent="0.25">
      <c r="A342" s="434">
        <v>31.12</v>
      </c>
      <c r="B342" s="435" t="s">
        <v>3931</v>
      </c>
      <c r="C342" s="436" t="s">
        <v>2247</v>
      </c>
      <c r="D342" s="436" t="s">
        <v>3603</v>
      </c>
      <c r="E342" s="436">
        <v>7</v>
      </c>
      <c r="F342" s="437">
        <v>1300</v>
      </c>
    </row>
    <row r="343" spans="1:6" x14ac:dyDescent="0.25">
      <c r="A343" s="434">
        <v>31.125</v>
      </c>
      <c r="B343" s="435" t="s">
        <v>3932</v>
      </c>
      <c r="C343" s="436" t="s">
        <v>2247</v>
      </c>
      <c r="D343" s="436" t="s">
        <v>3603</v>
      </c>
      <c r="E343" s="436">
        <v>7</v>
      </c>
      <c r="F343" s="437">
        <v>1450</v>
      </c>
    </row>
    <row r="344" spans="1:6" x14ac:dyDescent="0.25">
      <c r="A344" s="443"/>
      <c r="B344" s="1043" t="s">
        <v>3933</v>
      </c>
      <c r="C344" s="908"/>
      <c r="D344" s="908"/>
      <c r="E344" s="909"/>
      <c r="F344" s="443"/>
    </row>
    <row r="345" spans="1:6" x14ac:dyDescent="0.25">
      <c r="A345" s="434">
        <v>39.119999999999997</v>
      </c>
      <c r="B345" s="435" t="s">
        <v>3934</v>
      </c>
      <c r="C345" s="436" t="s">
        <v>2247</v>
      </c>
      <c r="D345" s="436" t="s">
        <v>3603</v>
      </c>
      <c r="E345" s="436">
        <v>7</v>
      </c>
      <c r="F345" s="437">
        <v>1400</v>
      </c>
    </row>
    <row r="346" spans="1:6" x14ac:dyDescent="0.25">
      <c r="A346" s="434">
        <v>39.130000000000003</v>
      </c>
      <c r="B346" s="435" t="s">
        <v>3935</v>
      </c>
      <c r="C346" s="436" t="s">
        <v>2247</v>
      </c>
      <c r="D346" s="436" t="s">
        <v>3603</v>
      </c>
      <c r="E346" s="436">
        <v>7</v>
      </c>
      <c r="F346" s="437">
        <v>1000</v>
      </c>
    </row>
    <row r="347" spans="1:6" x14ac:dyDescent="0.25">
      <c r="A347" s="434">
        <v>39.134999999999998</v>
      </c>
      <c r="B347" s="435" t="s">
        <v>3936</v>
      </c>
      <c r="C347" s="436" t="s">
        <v>2247</v>
      </c>
      <c r="D347" s="436" t="s">
        <v>3603</v>
      </c>
      <c r="E347" s="436">
        <v>7</v>
      </c>
      <c r="F347" s="437">
        <v>1000</v>
      </c>
    </row>
    <row r="348" spans="1:6" x14ac:dyDescent="0.25">
      <c r="A348" s="434">
        <v>39.142000000000003</v>
      </c>
      <c r="B348" s="435" t="s">
        <v>3937</v>
      </c>
      <c r="C348" s="436" t="s">
        <v>2247</v>
      </c>
      <c r="D348" s="436" t="s">
        <v>3603</v>
      </c>
      <c r="E348" s="436">
        <v>10</v>
      </c>
      <c r="F348" s="437">
        <v>1650</v>
      </c>
    </row>
    <row r="349" spans="1:6" x14ac:dyDescent="0.25">
      <c r="A349" s="434">
        <v>39.143000000000001</v>
      </c>
      <c r="B349" s="435" t="s">
        <v>3938</v>
      </c>
      <c r="C349" s="436" t="s">
        <v>2247</v>
      </c>
      <c r="D349" s="436" t="s">
        <v>3603</v>
      </c>
      <c r="E349" s="436">
        <v>14</v>
      </c>
      <c r="F349" s="437">
        <v>2000</v>
      </c>
    </row>
    <row r="350" spans="1:6" x14ac:dyDescent="0.25">
      <c r="A350" s="434">
        <v>39.143999999999998</v>
      </c>
      <c r="B350" s="435" t="s">
        <v>3939</v>
      </c>
      <c r="C350" s="436" t="s">
        <v>2247</v>
      </c>
      <c r="D350" s="436" t="s">
        <v>3603</v>
      </c>
      <c r="E350" s="436">
        <v>14</v>
      </c>
      <c r="F350" s="437">
        <v>2000</v>
      </c>
    </row>
    <row r="351" spans="1:6" x14ac:dyDescent="0.25">
      <c r="A351" s="438">
        <v>39.215000000000003</v>
      </c>
      <c r="B351" s="435" t="s">
        <v>3940</v>
      </c>
      <c r="C351" s="436" t="s">
        <v>2247</v>
      </c>
      <c r="D351" s="436" t="s">
        <v>3603</v>
      </c>
      <c r="E351" s="436">
        <v>14</v>
      </c>
      <c r="F351" s="437">
        <v>2250</v>
      </c>
    </row>
    <row r="352" spans="1:6" x14ac:dyDescent="0.25">
      <c r="A352" s="434">
        <v>39.24</v>
      </c>
      <c r="B352" s="435" t="s">
        <v>3941</v>
      </c>
      <c r="C352" s="436" t="s">
        <v>2247</v>
      </c>
      <c r="D352" s="436" t="s">
        <v>3603</v>
      </c>
      <c r="E352" s="436">
        <v>10</v>
      </c>
      <c r="F352" s="437">
        <v>900</v>
      </c>
    </row>
    <row r="353" spans="1:6" x14ac:dyDescent="0.25">
      <c r="A353" s="434">
        <v>39.244999999999997</v>
      </c>
      <c r="B353" s="435" t="s">
        <v>2479</v>
      </c>
      <c r="C353" s="436" t="s">
        <v>2247</v>
      </c>
      <c r="D353" s="436" t="s">
        <v>2379</v>
      </c>
      <c r="E353" s="436">
        <v>10</v>
      </c>
      <c r="F353" s="437">
        <v>950</v>
      </c>
    </row>
    <row r="354" spans="1:6" x14ac:dyDescent="0.25">
      <c r="A354" s="434">
        <v>39.295000000000002</v>
      </c>
      <c r="B354" s="435" t="s">
        <v>3942</v>
      </c>
      <c r="C354" s="436" t="s">
        <v>2247</v>
      </c>
      <c r="D354" s="436" t="s">
        <v>2379</v>
      </c>
      <c r="E354" s="436">
        <v>14</v>
      </c>
      <c r="F354" s="437">
        <v>3350</v>
      </c>
    </row>
    <row r="355" spans="1:6" x14ac:dyDescent="0.25">
      <c r="A355" s="438">
        <v>39.335000000000001</v>
      </c>
      <c r="B355" s="439" t="s">
        <v>3943</v>
      </c>
      <c r="C355" s="440" t="s">
        <v>2247</v>
      </c>
      <c r="D355" s="440" t="s">
        <v>3603</v>
      </c>
      <c r="E355" s="440">
        <v>14</v>
      </c>
      <c r="F355" s="437">
        <v>2200</v>
      </c>
    </row>
    <row r="356" spans="1:6" ht="27" x14ac:dyDescent="0.25">
      <c r="A356" s="434">
        <v>39.340000000000003</v>
      </c>
      <c r="B356" s="435" t="s">
        <v>3944</v>
      </c>
      <c r="C356" s="436" t="s">
        <v>2247</v>
      </c>
      <c r="D356" s="436" t="s">
        <v>3603</v>
      </c>
      <c r="E356" s="436">
        <v>10</v>
      </c>
      <c r="F356" s="437">
        <v>1950</v>
      </c>
    </row>
    <row r="357" spans="1:6" x14ac:dyDescent="0.25">
      <c r="A357" s="443"/>
      <c r="B357" s="1043" t="s">
        <v>3945</v>
      </c>
      <c r="C357" s="908"/>
      <c r="D357" s="908"/>
      <c r="E357" s="909"/>
      <c r="F357" s="443"/>
    </row>
    <row r="358" spans="1:6" x14ac:dyDescent="0.25">
      <c r="A358" s="434">
        <v>39.145000000000003</v>
      </c>
      <c r="B358" s="435" t="s">
        <v>3946</v>
      </c>
      <c r="C358" s="436" t="s">
        <v>2247</v>
      </c>
      <c r="D358" s="436" t="s">
        <v>3603</v>
      </c>
      <c r="E358" s="436">
        <v>7</v>
      </c>
      <c r="F358" s="437">
        <v>1200</v>
      </c>
    </row>
    <row r="359" spans="1:6" x14ac:dyDescent="0.25">
      <c r="A359" s="434">
        <v>39.164999999999999</v>
      </c>
      <c r="B359" s="435" t="s">
        <v>3947</v>
      </c>
      <c r="C359" s="436" t="s">
        <v>2247</v>
      </c>
      <c r="D359" s="436" t="s">
        <v>3603</v>
      </c>
      <c r="E359" s="436">
        <v>7</v>
      </c>
      <c r="F359" s="437">
        <v>1400</v>
      </c>
    </row>
    <row r="360" spans="1:6" x14ac:dyDescent="0.25">
      <c r="A360" s="434">
        <v>39.25</v>
      </c>
      <c r="B360" s="435" t="s">
        <v>3948</v>
      </c>
      <c r="C360" s="436" t="s">
        <v>2247</v>
      </c>
      <c r="D360" s="436" t="s">
        <v>3603</v>
      </c>
      <c r="E360" s="436">
        <v>8</v>
      </c>
      <c r="F360" s="841">
        <v>2050</v>
      </c>
    </row>
    <row r="361" spans="1:6" ht="27" x14ac:dyDescent="0.25">
      <c r="A361" s="434">
        <v>39.250999999999998</v>
      </c>
      <c r="B361" s="435" t="s">
        <v>3949</v>
      </c>
      <c r="C361" s="436" t="s">
        <v>2247</v>
      </c>
      <c r="D361" s="436" t="s">
        <v>3603</v>
      </c>
      <c r="E361" s="436">
        <v>10</v>
      </c>
      <c r="F361" s="841">
        <v>5600</v>
      </c>
    </row>
    <row r="362" spans="1:6" x14ac:dyDescent="0.25">
      <c r="A362" s="434">
        <v>39.505000000000003</v>
      </c>
      <c r="B362" s="435" t="s">
        <v>3950</v>
      </c>
      <c r="C362" s="436" t="s">
        <v>2247</v>
      </c>
      <c r="D362" s="436" t="s">
        <v>2379</v>
      </c>
      <c r="E362" s="436">
        <v>11</v>
      </c>
      <c r="F362" s="437">
        <v>7200</v>
      </c>
    </row>
    <row r="363" spans="1:6" x14ac:dyDescent="0.25">
      <c r="A363" s="443"/>
      <c r="B363" s="1043" t="s">
        <v>3951</v>
      </c>
      <c r="C363" s="908"/>
      <c r="D363" s="908"/>
      <c r="E363" s="909"/>
      <c r="F363" s="443"/>
    </row>
    <row r="364" spans="1:6" x14ac:dyDescent="0.25">
      <c r="A364" s="434">
        <v>29.175000000000001</v>
      </c>
      <c r="B364" s="435" t="s">
        <v>3952</v>
      </c>
      <c r="C364" s="436" t="s">
        <v>2247</v>
      </c>
      <c r="D364" s="436" t="s">
        <v>3603</v>
      </c>
      <c r="E364" s="436">
        <v>7</v>
      </c>
      <c r="F364" s="841">
        <v>1300</v>
      </c>
    </row>
    <row r="365" spans="1:6" x14ac:dyDescent="0.25">
      <c r="A365" s="434">
        <v>39.185000000000002</v>
      </c>
      <c r="B365" s="435" t="s">
        <v>3953</v>
      </c>
      <c r="C365" s="436" t="s">
        <v>2247</v>
      </c>
      <c r="D365" s="436" t="s">
        <v>3603</v>
      </c>
      <c r="E365" s="436">
        <v>7</v>
      </c>
      <c r="F365" s="437">
        <v>1000</v>
      </c>
    </row>
    <row r="366" spans="1:6" x14ac:dyDescent="0.25">
      <c r="A366" s="438">
        <v>39.270000000000003</v>
      </c>
      <c r="B366" s="439" t="s">
        <v>3954</v>
      </c>
      <c r="C366" s="440" t="s">
        <v>2247</v>
      </c>
      <c r="D366" s="440" t="s">
        <v>3603</v>
      </c>
      <c r="E366" s="440">
        <v>7</v>
      </c>
      <c r="F366" s="437">
        <v>2300</v>
      </c>
    </row>
    <row r="367" spans="1:6" x14ac:dyDescent="0.25">
      <c r="A367" s="438">
        <v>39.274999999999999</v>
      </c>
      <c r="B367" s="439" t="s">
        <v>3955</v>
      </c>
      <c r="C367" s="440" t="s">
        <v>2247</v>
      </c>
      <c r="D367" s="440" t="s">
        <v>3603</v>
      </c>
      <c r="E367" s="440">
        <v>7</v>
      </c>
      <c r="F367" s="437">
        <v>2300</v>
      </c>
    </row>
    <row r="368" spans="1:6" x14ac:dyDescent="0.25">
      <c r="A368" s="438">
        <v>39.305</v>
      </c>
      <c r="B368" s="435" t="s">
        <v>3956</v>
      </c>
      <c r="C368" s="436" t="s">
        <v>2247</v>
      </c>
      <c r="D368" s="436" t="s">
        <v>3603</v>
      </c>
      <c r="E368" s="436">
        <v>10</v>
      </c>
      <c r="F368" s="437">
        <v>1350</v>
      </c>
    </row>
    <row r="369" spans="1:6" x14ac:dyDescent="0.25">
      <c r="A369" s="438">
        <v>39.31</v>
      </c>
      <c r="B369" s="435" t="s">
        <v>3957</v>
      </c>
      <c r="C369" s="436" t="s">
        <v>2247</v>
      </c>
      <c r="D369" s="436" t="s">
        <v>3603</v>
      </c>
      <c r="E369" s="436">
        <v>10</v>
      </c>
      <c r="F369" s="437">
        <v>1350</v>
      </c>
    </row>
    <row r="370" spans="1:6" x14ac:dyDescent="0.25">
      <c r="A370" s="443"/>
      <c r="B370" s="1043" t="s">
        <v>3958</v>
      </c>
      <c r="C370" s="908"/>
      <c r="D370" s="908"/>
      <c r="E370" s="909"/>
      <c r="F370" s="443"/>
    </row>
    <row r="371" spans="1:6" x14ac:dyDescent="0.25">
      <c r="A371" s="438">
        <v>39.1</v>
      </c>
      <c r="B371" s="439" t="s">
        <v>3959</v>
      </c>
      <c r="C371" s="440" t="s">
        <v>2247</v>
      </c>
      <c r="D371" s="440" t="s">
        <v>3603</v>
      </c>
      <c r="E371" s="440">
        <v>7</v>
      </c>
      <c r="F371" s="437">
        <v>1500</v>
      </c>
    </row>
    <row r="372" spans="1:6" x14ac:dyDescent="0.25">
      <c r="A372" s="438">
        <v>39.125</v>
      </c>
      <c r="B372" s="439" t="s">
        <v>3960</v>
      </c>
      <c r="C372" s="440" t="s">
        <v>2247</v>
      </c>
      <c r="D372" s="440" t="s">
        <v>3603</v>
      </c>
      <c r="E372" s="440">
        <v>7</v>
      </c>
      <c r="F372" s="437">
        <v>1150</v>
      </c>
    </row>
    <row r="373" spans="1:6" x14ac:dyDescent="0.25">
      <c r="A373" s="434">
        <v>39.127000000000002</v>
      </c>
      <c r="B373" s="435" t="s">
        <v>3961</v>
      </c>
      <c r="C373" s="436" t="s">
        <v>2247</v>
      </c>
      <c r="D373" s="436" t="s">
        <v>3603</v>
      </c>
      <c r="E373" s="436">
        <v>4</v>
      </c>
      <c r="F373" s="437">
        <v>1650</v>
      </c>
    </row>
    <row r="374" spans="1:6" ht="27" x14ac:dyDescent="0.25">
      <c r="A374" s="438">
        <v>39.15</v>
      </c>
      <c r="B374" s="435" t="s">
        <v>3962</v>
      </c>
      <c r="C374" s="436" t="s">
        <v>2247</v>
      </c>
      <c r="D374" s="436" t="s">
        <v>3603</v>
      </c>
      <c r="E374" s="436">
        <v>11</v>
      </c>
      <c r="F374" s="437">
        <v>2400</v>
      </c>
    </row>
    <row r="375" spans="1:6" x14ac:dyDescent="0.25">
      <c r="A375" s="434">
        <v>39.151000000000003</v>
      </c>
      <c r="B375" s="435" t="s">
        <v>3963</v>
      </c>
      <c r="C375" s="436" t="s">
        <v>2247</v>
      </c>
      <c r="D375" s="436" t="s">
        <v>3603</v>
      </c>
      <c r="E375" s="436">
        <v>7</v>
      </c>
      <c r="F375" s="437">
        <v>1400</v>
      </c>
    </row>
    <row r="376" spans="1:6" x14ac:dyDescent="0.25">
      <c r="A376" s="434">
        <v>39.152000000000001</v>
      </c>
      <c r="B376" s="435" t="s">
        <v>3964</v>
      </c>
      <c r="C376" s="436" t="s">
        <v>2247</v>
      </c>
      <c r="D376" s="436" t="s">
        <v>3603</v>
      </c>
      <c r="E376" s="436">
        <v>7</v>
      </c>
      <c r="F376" s="437">
        <v>1250</v>
      </c>
    </row>
    <row r="377" spans="1:6" x14ac:dyDescent="0.25">
      <c r="A377" s="434">
        <v>39.155000000000001</v>
      </c>
      <c r="B377" s="435" t="s">
        <v>3965</v>
      </c>
      <c r="C377" s="436" t="s">
        <v>2247</v>
      </c>
      <c r="D377" s="436" t="s">
        <v>3603</v>
      </c>
      <c r="E377" s="436">
        <v>7</v>
      </c>
      <c r="F377" s="437">
        <v>1300</v>
      </c>
    </row>
    <row r="378" spans="1:6" ht="27" x14ac:dyDescent="0.25">
      <c r="A378" s="434">
        <v>39.200000000000003</v>
      </c>
      <c r="B378" s="435" t="s">
        <v>3966</v>
      </c>
      <c r="C378" s="436" t="s">
        <v>2247</v>
      </c>
      <c r="D378" s="436" t="s">
        <v>3603</v>
      </c>
      <c r="E378" s="436">
        <v>7</v>
      </c>
      <c r="F378" s="437">
        <v>3450</v>
      </c>
    </row>
    <row r="379" spans="1:6" x14ac:dyDescent="0.25">
      <c r="A379" s="434">
        <v>39.277999999999999</v>
      </c>
      <c r="B379" s="435" t="s">
        <v>3967</v>
      </c>
      <c r="C379" s="436" t="s">
        <v>2247</v>
      </c>
      <c r="D379" s="436" t="s">
        <v>3603</v>
      </c>
      <c r="E379" s="436">
        <v>14</v>
      </c>
      <c r="F379" s="437">
        <v>2500</v>
      </c>
    </row>
    <row r="380" spans="1:6" x14ac:dyDescent="0.25">
      <c r="A380" s="443"/>
      <c r="B380" s="1043" t="s">
        <v>3968</v>
      </c>
      <c r="C380" s="908"/>
      <c r="D380" s="908"/>
      <c r="E380" s="909"/>
      <c r="F380" s="443"/>
    </row>
    <row r="381" spans="1:6" x14ac:dyDescent="0.25">
      <c r="A381" s="438">
        <v>39.234999999999999</v>
      </c>
      <c r="B381" s="435" t="s">
        <v>3969</v>
      </c>
      <c r="C381" s="436" t="s">
        <v>2247</v>
      </c>
      <c r="D381" s="436" t="s">
        <v>3603</v>
      </c>
      <c r="E381" s="436">
        <v>14</v>
      </c>
      <c r="F381" s="841">
        <v>2200</v>
      </c>
    </row>
    <row r="382" spans="1:6" ht="27" x14ac:dyDescent="0.25">
      <c r="A382" s="438">
        <v>39.284999999999997</v>
      </c>
      <c r="B382" s="444" t="s">
        <v>3970</v>
      </c>
      <c r="C382" s="440" t="s">
        <v>2247</v>
      </c>
      <c r="D382" s="440" t="s">
        <v>3603</v>
      </c>
      <c r="E382" s="440">
        <v>14</v>
      </c>
      <c r="F382" s="437">
        <v>3000</v>
      </c>
    </row>
    <row r="383" spans="1:6" x14ac:dyDescent="0.25">
      <c r="A383" s="434">
        <v>39.213000000000001</v>
      </c>
      <c r="B383" s="435" t="s">
        <v>3971</v>
      </c>
      <c r="C383" s="436" t="s">
        <v>2247</v>
      </c>
      <c r="D383" s="436" t="s">
        <v>3603</v>
      </c>
      <c r="E383" s="436">
        <v>7</v>
      </c>
      <c r="F383" s="437">
        <v>1300</v>
      </c>
    </row>
    <row r="384" spans="1:6" x14ac:dyDescent="0.25">
      <c r="A384" s="434">
        <v>39.255000000000003</v>
      </c>
      <c r="B384" s="435" t="s">
        <v>3972</v>
      </c>
      <c r="C384" s="436" t="s">
        <v>2247</v>
      </c>
      <c r="D384" s="436" t="s">
        <v>3603</v>
      </c>
      <c r="E384" s="436">
        <v>7</v>
      </c>
      <c r="F384" s="437">
        <v>850</v>
      </c>
    </row>
    <row r="385" spans="1:6" x14ac:dyDescent="0.25">
      <c r="A385" s="434">
        <v>39.26</v>
      </c>
      <c r="B385" s="435" t="s">
        <v>3973</v>
      </c>
      <c r="C385" s="436" t="s">
        <v>2247</v>
      </c>
      <c r="D385" s="436" t="s">
        <v>3603</v>
      </c>
      <c r="E385" s="436">
        <v>7</v>
      </c>
      <c r="F385" s="437">
        <v>850</v>
      </c>
    </row>
    <row r="386" spans="1:6" x14ac:dyDescent="0.25">
      <c r="A386" s="443"/>
      <c r="B386" s="1043" t="s">
        <v>3974</v>
      </c>
      <c r="C386" s="908"/>
      <c r="D386" s="908"/>
      <c r="E386" s="909"/>
      <c r="F386" s="443"/>
    </row>
    <row r="387" spans="1:6" ht="40.5" x14ac:dyDescent="0.25">
      <c r="A387" s="434">
        <v>39.104999999999997</v>
      </c>
      <c r="B387" s="435" t="s">
        <v>3975</v>
      </c>
      <c r="C387" s="436" t="s">
        <v>2247</v>
      </c>
      <c r="D387" s="436" t="s">
        <v>3603</v>
      </c>
      <c r="E387" s="436">
        <v>7</v>
      </c>
      <c r="F387" s="437">
        <v>1400</v>
      </c>
    </row>
    <row r="388" spans="1:6" x14ac:dyDescent="0.25">
      <c r="A388" s="842">
        <v>39.106000000000002</v>
      </c>
      <c r="B388" s="843" t="s">
        <v>3976</v>
      </c>
      <c r="C388" s="844" t="s">
        <v>2247</v>
      </c>
      <c r="D388" s="844" t="s">
        <v>3603</v>
      </c>
      <c r="E388" s="844">
        <v>13</v>
      </c>
      <c r="F388" s="841">
        <v>1900</v>
      </c>
    </row>
    <row r="389" spans="1:6" x14ac:dyDescent="0.25">
      <c r="A389" s="434">
        <v>39.11</v>
      </c>
      <c r="B389" s="435" t="s">
        <v>3977</v>
      </c>
      <c r="C389" s="436" t="s">
        <v>2247</v>
      </c>
      <c r="D389" s="436" t="s">
        <v>3603</v>
      </c>
      <c r="E389" s="436">
        <v>7</v>
      </c>
      <c r="F389" s="437">
        <v>850</v>
      </c>
    </row>
    <row r="390" spans="1:6" x14ac:dyDescent="0.25">
      <c r="A390" s="434">
        <v>39.115000000000002</v>
      </c>
      <c r="B390" s="435" t="s">
        <v>3978</v>
      </c>
      <c r="C390" s="436" t="s">
        <v>2247</v>
      </c>
      <c r="D390" s="436" t="s">
        <v>3603</v>
      </c>
      <c r="E390" s="436">
        <v>7</v>
      </c>
      <c r="F390" s="437">
        <v>850</v>
      </c>
    </row>
    <row r="391" spans="1:6" x14ac:dyDescent="0.25">
      <c r="A391" s="434">
        <v>39.14</v>
      </c>
      <c r="B391" s="435" t="s">
        <v>3979</v>
      </c>
      <c r="C391" s="436" t="s">
        <v>2247</v>
      </c>
      <c r="D391" s="436" t="s">
        <v>3603</v>
      </c>
      <c r="E391" s="436">
        <v>7</v>
      </c>
      <c r="F391" s="437">
        <v>1450</v>
      </c>
    </row>
    <row r="392" spans="1:6" ht="40.5" x14ac:dyDescent="0.25">
      <c r="A392" s="842">
        <v>39.201000000000001</v>
      </c>
      <c r="B392" s="843" t="s">
        <v>3980</v>
      </c>
      <c r="C392" s="844" t="s">
        <v>2247</v>
      </c>
      <c r="D392" s="844" t="s">
        <v>3603</v>
      </c>
      <c r="E392" s="844">
        <v>12</v>
      </c>
      <c r="F392" s="841">
        <v>7500</v>
      </c>
    </row>
    <row r="393" spans="1:6" x14ac:dyDescent="0.25">
      <c r="A393" s="434">
        <v>39.229999999999997</v>
      </c>
      <c r="B393" s="435" t="s">
        <v>3981</v>
      </c>
      <c r="C393" s="436" t="s">
        <v>2247</v>
      </c>
      <c r="D393" s="436" t="s">
        <v>3603</v>
      </c>
      <c r="E393" s="436">
        <v>7</v>
      </c>
      <c r="F393" s="437">
        <v>1450</v>
      </c>
    </row>
    <row r="394" spans="1:6" x14ac:dyDescent="0.25">
      <c r="A394" s="438">
        <v>39.265000000000001</v>
      </c>
      <c r="B394" s="439" t="s">
        <v>3982</v>
      </c>
      <c r="C394" s="440" t="s">
        <v>2247</v>
      </c>
      <c r="D394" s="440" t="s">
        <v>2379</v>
      </c>
      <c r="E394" s="440">
        <v>8</v>
      </c>
      <c r="F394" s="437">
        <v>1950</v>
      </c>
    </row>
    <row r="395" spans="1:6" x14ac:dyDescent="0.25">
      <c r="A395" s="849">
        <v>39.28</v>
      </c>
      <c r="B395" s="850" t="s">
        <v>3983</v>
      </c>
      <c r="C395" s="851" t="s">
        <v>2247</v>
      </c>
      <c r="D395" s="851" t="s">
        <v>3603</v>
      </c>
      <c r="E395" s="851">
        <v>10</v>
      </c>
      <c r="F395" s="841">
        <v>1900</v>
      </c>
    </row>
    <row r="396" spans="1:6" x14ac:dyDescent="0.25">
      <c r="A396" s="438">
        <v>39.5</v>
      </c>
      <c r="B396" s="439" t="s">
        <v>3984</v>
      </c>
      <c r="C396" s="440" t="s">
        <v>2247</v>
      </c>
      <c r="D396" s="440" t="s">
        <v>3603</v>
      </c>
      <c r="E396" s="440">
        <v>7</v>
      </c>
      <c r="F396" s="437">
        <v>5450</v>
      </c>
    </row>
    <row r="397" spans="1:6" x14ac:dyDescent="0.25">
      <c r="A397" s="434">
        <v>39.299999999999997</v>
      </c>
      <c r="B397" s="435" t="s">
        <v>3985</v>
      </c>
      <c r="C397" s="436" t="s">
        <v>2247</v>
      </c>
      <c r="D397" s="436" t="s">
        <v>3603</v>
      </c>
      <c r="E397" s="436">
        <v>10</v>
      </c>
      <c r="F397" s="437">
        <v>3600</v>
      </c>
    </row>
    <row r="398" spans="1:6" x14ac:dyDescent="0.25">
      <c r="A398" s="443"/>
      <c r="B398" s="1043" t="s">
        <v>3986</v>
      </c>
      <c r="C398" s="908"/>
      <c r="D398" s="908"/>
      <c r="E398" s="909"/>
      <c r="F398" s="443"/>
    </row>
    <row r="399" spans="1:6" x14ac:dyDescent="0.25">
      <c r="A399" s="438">
        <v>39.29</v>
      </c>
      <c r="B399" s="439" t="s">
        <v>3987</v>
      </c>
      <c r="C399" s="440" t="s">
        <v>2247</v>
      </c>
      <c r="D399" s="440" t="s">
        <v>3603</v>
      </c>
      <c r="E399" s="440">
        <v>11</v>
      </c>
      <c r="F399" s="437">
        <v>2700</v>
      </c>
    </row>
    <row r="400" spans="1:6" x14ac:dyDescent="0.25">
      <c r="A400" s="438">
        <v>39.314999999999998</v>
      </c>
      <c r="B400" s="435" t="s">
        <v>3988</v>
      </c>
      <c r="C400" s="436" t="s">
        <v>2247</v>
      </c>
      <c r="D400" s="436" t="s">
        <v>3603</v>
      </c>
      <c r="E400" s="436">
        <v>15</v>
      </c>
      <c r="F400" s="437">
        <v>2400</v>
      </c>
    </row>
    <row r="401" spans="1:6" x14ac:dyDescent="0.25">
      <c r="A401" s="434">
        <v>39.33</v>
      </c>
      <c r="B401" s="435" t="s">
        <v>3989</v>
      </c>
      <c r="C401" s="436" t="s">
        <v>2247</v>
      </c>
      <c r="D401" s="436" t="s">
        <v>3603</v>
      </c>
      <c r="E401" s="436">
        <v>12</v>
      </c>
      <c r="F401" s="437">
        <v>3600</v>
      </c>
    </row>
    <row r="402" spans="1:6" ht="27" x14ac:dyDescent="0.25">
      <c r="A402" s="434">
        <v>39.515000000000001</v>
      </c>
      <c r="B402" s="435" t="s">
        <v>3990</v>
      </c>
      <c r="C402" s="436" t="s">
        <v>2247</v>
      </c>
      <c r="D402" s="436" t="s">
        <v>3603</v>
      </c>
      <c r="E402" s="436">
        <v>10</v>
      </c>
      <c r="F402" s="437">
        <v>1650</v>
      </c>
    </row>
    <row r="403" spans="1:6" x14ac:dyDescent="0.25">
      <c r="A403" s="842">
        <v>39.515999999999998</v>
      </c>
      <c r="B403" s="843" t="s">
        <v>3991</v>
      </c>
      <c r="C403" s="844" t="s">
        <v>2247</v>
      </c>
      <c r="D403" s="844" t="s">
        <v>3603</v>
      </c>
      <c r="E403" s="844">
        <v>14</v>
      </c>
      <c r="F403" s="841">
        <v>10800</v>
      </c>
    </row>
    <row r="404" spans="1:6" x14ac:dyDescent="0.25">
      <c r="A404" s="443"/>
      <c r="B404" s="1043" t="s">
        <v>3992</v>
      </c>
      <c r="C404" s="908"/>
      <c r="D404" s="908"/>
      <c r="E404" s="909"/>
      <c r="F404" s="443"/>
    </row>
    <row r="405" spans="1:6" ht="40.5" x14ac:dyDescent="0.25">
      <c r="A405" s="434">
        <v>39.51</v>
      </c>
      <c r="B405" s="435" t="s">
        <v>3993</v>
      </c>
      <c r="C405" s="436" t="s">
        <v>2247</v>
      </c>
      <c r="D405" s="436" t="s">
        <v>3603</v>
      </c>
      <c r="E405" s="436">
        <v>20</v>
      </c>
      <c r="F405" s="841">
        <v>7500</v>
      </c>
    </row>
    <row r="406" spans="1:6" x14ac:dyDescent="0.25">
      <c r="A406" s="443"/>
      <c r="B406" s="1043" t="s">
        <v>3994</v>
      </c>
      <c r="C406" s="908"/>
      <c r="D406" s="908"/>
      <c r="E406" s="909"/>
      <c r="F406" s="443"/>
    </row>
    <row r="407" spans="1:6" x14ac:dyDescent="0.25">
      <c r="A407" s="443"/>
      <c r="B407" s="1043" t="s">
        <v>3995</v>
      </c>
      <c r="C407" s="908"/>
      <c r="D407" s="908"/>
      <c r="E407" s="909"/>
      <c r="F407" s="443"/>
    </row>
    <row r="408" spans="1:6" ht="54" x14ac:dyDescent="0.25">
      <c r="A408" s="434">
        <v>47.1</v>
      </c>
      <c r="B408" s="435" t="s">
        <v>3996</v>
      </c>
      <c r="C408" s="436" t="s">
        <v>2247</v>
      </c>
      <c r="D408" s="436" t="s">
        <v>2379</v>
      </c>
      <c r="E408" s="436">
        <v>1</v>
      </c>
      <c r="F408" s="437">
        <v>500</v>
      </c>
    </row>
    <row r="409" spans="1:6" ht="54" x14ac:dyDescent="0.25">
      <c r="A409" s="434">
        <v>47.104999999999997</v>
      </c>
      <c r="B409" s="435" t="s">
        <v>3997</v>
      </c>
      <c r="C409" s="436" t="s">
        <v>2247</v>
      </c>
      <c r="D409" s="436" t="s">
        <v>3626</v>
      </c>
      <c r="E409" s="436">
        <v>1</v>
      </c>
      <c r="F409" s="437">
        <v>500</v>
      </c>
    </row>
    <row r="410" spans="1:6" ht="40.5" x14ac:dyDescent="0.25">
      <c r="A410" s="434">
        <v>47.11</v>
      </c>
      <c r="B410" s="435" t="s">
        <v>3998</v>
      </c>
      <c r="C410" s="436" t="s">
        <v>2247</v>
      </c>
      <c r="D410" s="436" t="s">
        <v>2379</v>
      </c>
      <c r="E410" s="436">
        <v>1</v>
      </c>
      <c r="F410" s="437">
        <v>300</v>
      </c>
    </row>
    <row r="411" spans="1:6" ht="27" x14ac:dyDescent="0.25">
      <c r="A411" s="434">
        <v>47.115000000000002</v>
      </c>
      <c r="B411" s="435" t="s">
        <v>3999</v>
      </c>
      <c r="C411" s="436" t="s">
        <v>2247</v>
      </c>
      <c r="D411" s="436" t="s">
        <v>3603</v>
      </c>
      <c r="E411" s="436">
        <v>1</v>
      </c>
      <c r="F411" s="437">
        <v>650</v>
      </c>
    </row>
    <row r="412" spans="1:6" ht="27" x14ac:dyDescent="0.25">
      <c r="A412" s="434">
        <v>47.12</v>
      </c>
      <c r="B412" s="435" t="s">
        <v>4000</v>
      </c>
      <c r="C412" s="436" t="s">
        <v>2247</v>
      </c>
      <c r="D412" s="436" t="s">
        <v>3603</v>
      </c>
      <c r="E412" s="436">
        <v>1</v>
      </c>
      <c r="F412" s="841">
        <v>2000</v>
      </c>
    </row>
    <row r="413" spans="1:6" x14ac:dyDescent="0.25">
      <c r="A413" s="443"/>
      <c r="B413" s="1043" t="s">
        <v>4001</v>
      </c>
      <c r="C413" s="908"/>
      <c r="D413" s="908"/>
      <c r="E413" s="909"/>
      <c r="F413" s="443"/>
    </row>
    <row r="414" spans="1:6" x14ac:dyDescent="0.25">
      <c r="A414" s="443"/>
      <c r="B414" s="1043" t="s">
        <v>4002</v>
      </c>
      <c r="C414" s="908"/>
      <c r="D414" s="908"/>
      <c r="E414" s="909"/>
      <c r="F414" s="443"/>
    </row>
    <row r="415" spans="1:6" ht="40.5" x14ac:dyDescent="0.25">
      <c r="A415" s="434">
        <v>46.1</v>
      </c>
      <c r="B415" s="435" t="s">
        <v>4003</v>
      </c>
      <c r="C415" s="436" t="s">
        <v>2247</v>
      </c>
      <c r="D415" s="436" t="s">
        <v>2379</v>
      </c>
      <c r="E415" s="436">
        <v>1</v>
      </c>
      <c r="F415" s="437">
        <v>400</v>
      </c>
    </row>
    <row r="416" spans="1:6" ht="54" x14ac:dyDescent="0.25">
      <c r="A416" s="434">
        <v>46.104999999999997</v>
      </c>
      <c r="B416" s="435" t="s">
        <v>4004</v>
      </c>
      <c r="C416" s="436" t="s">
        <v>2247</v>
      </c>
      <c r="D416" s="436" t="s">
        <v>2379</v>
      </c>
      <c r="E416" s="436">
        <v>1</v>
      </c>
      <c r="F416" s="437">
        <v>500</v>
      </c>
    </row>
    <row r="417" spans="1:6" x14ac:dyDescent="0.25">
      <c r="A417" s="443"/>
      <c r="B417" s="1043" t="s">
        <v>4005</v>
      </c>
      <c r="C417" s="908"/>
      <c r="D417" s="908"/>
      <c r="E417" s="909"/>
      <c r="F417" s="443"/>
    </row>
    <row r="418" spans="1:6" x14ac:dyDescent="0.25">
      <c r="A418" s="434">
        <v>46.11</v>
      </c>
      <c r="B418" s="435" t="s">
        <v>4006</v>
      </c>
      <c r="C418" s="436" t="s">
        <v>2247</v>
      </c>
      <c r="D418" s="436" t="s">
        <v>2379</v>
      </c>
      <c r="E418" s="436">
        <v>2</v>
      </c>
      <c r="F418" s="841">
        <v>1100</v>
      </c>
    </row>
    <row r="419" spans="1:6" x14ac:dyDescent="0.25">
      <c r="A419" s="434">
        <v>46.115000000000002</v>
      </c>
      <c r="B419" s="435" t="s">
        <v>4007</v>
      </c>
      <c r="C419" s="436" t="s">
        <v>2247</v>
      </c>
      <c r="D419" s="436" t="s">
        <v>2379</v>
      </c>
      <c r="E419" s="436">
        <v>2</v>
      </c>
      <c r="F419" s="437">
        <v>750</v>
      </c>
    </row>
    <row r="420" spans="1:6" x14ac:dyDescent="0.25">
      <c r="A420" s="443"/>
      <c r="B420" s="1043" t="s">
        <v>4008</v>
      </c>
      <c r="C420" s="908"/>
      <c r="D420" s="908"/>
      <c r="E420" s="909"/>
      <c r="F420" s="443"/>
    </row>
    <row r="421" spans="1:6" ht="40.5" x14ac:dyDescent="0.25">
      <c r="A421" s="434">
        <v>46.125</v>
      </c>
      <c r="B421" s="435" t="s">
        <v>4009</v>
      </c>
      <c r="C421" s="436" t="s">
        <v>2247</v>
      </c>
      <c r="D421" s="436" t="s">
        <v>2379</v>
      </c>
      <c r="E421" s="436">
        <v>1</v>
      </c>
      <c r="F421" s="437">
        <v>350</v>
      </c>
    </row>
    <row r="422" spans="1:6" ht="27" x14ac:dyDescent="0.25">
      <c r="A422" s="438">
        <v>46.125999999999998</v>
      </c>
      <c r="B422" s="439" t="s">
        <v>4010</v>
      </c>
      <c r="C422" s="440" t="s">
        <v>2247</v>
      </c>
      <c r="D422" s="440" t="s">
        <v>3603</v>
      </c>
      <c r="E422" s="440">
        <v>3</v>
      </c>
      <c r="F422" s="841">
        <v>2250</v>
      </c>
    </row>
    <row r="423" spans="1:6" ht="27" x14ac:dyDescent="0.25">
      <c r="A423" s="434">
        <v>46.134999999999998</v>
      </c>
      <c r="B423" s="435" t="s">
        <v>4011</v>
      </c>
      <c r="C423" s="436" t="s">
        <v>2247</v>
      </c>
      <c r="D423" s="436" t="s">
        <v>3603</v>
      </c>
      <c r="E423" s="436">
        <v>2</v>
      </c>
      <c r="F423" s="437">
        <v>650</v>
      </c>
    </row>
    <row r="424" spans="1:6" x14ac:dyDescent="0.25">
      <c r="A424" s="434">
        <v>46.14</v>
      </c>
      <c r="B424" s="435" t="s">
        <v>4012</v>
      </c>
      <c r="C424" s="436" t="s">
        <v>2247</v>
      </c>
      <c r="D424" s="436" t="s">
        <v>2379</v>
      </c>
      <c r="E424" s="436">
        <v>2</v>
      </c>
      <c r="F424" s="841">
        <v>2000</v>
      </c>
    </row>
    <row r="425" spans="1:6" ht="27" x14ac:dyDescent="0.25">
      <c r="A425" s="434">
        <v>46.145000000000003</v>
      </c>
      <c r="B425" s="435" t="s">
        <v>4013</v>
      </c>
      <c r="C425" s="436" t="s">
        <v>2247</v>
      </c>
      <c r="D425" s="436" t="s">
        <v>2379</v>
      </c>
      <c r="E425" s="436">
        <v>2</v>
      </c>
      <c r="F425" s="841">
        <v>800</v>
      </c>
    </row>
    <row r="426" spans="1:6" x14ac:dyDescent="0.25">
      <c r="A426" s="434">
        <v>46.15</v>
      </c>
      <c r="B426" s="435" t="s">
        <v>4014</v>
      </c>
      <c r="C426" s="436" t="s">
        <v>2247</v>
      </c>
      <c r="D426" s="436" t="s">
        <v>2379</v>
      </c>
      <c r="E426" s="436">
        <v>2</v>
      </c>
      <c r="F426" s="841">
        <v>1100</v>
      </c>
    </row>
    <row r="427" spans="1:6" ht="27" x14ac:dyDescent="0.25">
      <c r="A427" s="434">
        <v>46.155000000000001</v>
      </c>
      <c r="B427" s="435" t="s">
        <v>4015</v>
      </c>
      <c r="C427" s="436" t="s">
        <v>2247</v>
      </c>
      <c r="D427" s="436" t="s">
        <v>2379</v>
      </c>
      <c r="E427" s="436">
        <v>2</v>
      </c>
      <c r="F427" s="841">
        <v>1500</v>
      </c>
    </row>
    <row r="428" spans="1:6" x14ac:dyDescent="0.25">
      <c r="A428" s="443"/>
      <c r="B428" s="1043" t="s">
        <v>4016</v>
      </c>
      <c r="C428" s="908"/>
      <c r="D428" s="908"/>
      <c r="E428" s="909"/>
      <c r="F428" s="443"/>
    </row>
    <row r="429" spans="1:6" ht="40.5" x14ac:dyDescent="0.25">
      <c r="A429" s="434">
        <v>46.16</v>
      </c>
      <c r="B429" s="435" t="s">
        <v>4017</v>
      </c>
      <c r="C429" s="436" t="s">
        <v>2247</v>
      </c>
      <c r="D429" s="436" t="s">
        <v>2379</v>
      </c>
      <c r="E429" s="436">
        <v>1</v>
      </c>
      <c r="F429" s="437">
        <v>450</v>
      </c>
    </row>
    <row r="430" spans="1:6" ht="40.5" x14ac:dyDescent="0.25">
      <c r="A430" s="434">
        <v>46.164999999999999</v>
      </c>
      <c r="B430" s="435" t="s">
        <v>4018</v>
      </c>
      <c r="C430" s="436" t="s">
        <v>2247</v>
      </c>
      <c r="D430" s="436" t="s">
        <v>2379</v>
      </c>
      <c r="E430" s="436">
        <v>1</v>
      </c>
      <c r="F430" s="841">
        <v>600</v>
      </c>
    </row>
    <row r="431" spans="1:6" x14ac:dyDescent="0.25">
      <c r="A431" s="443"/>
      <c r="B431" s="1043" t="s">
        <v>4019</v>
      </c>
      <c r="C431" s="908"/>
      <c r="D431" s="908"/>
      <c r="E431" s="909"/>
      <c r="F431" s="443"/>
    </row>
    <row r="432" spans="1:6" x14ac:dyDescent="0.25">
      <c r="A432" s="434">
        <v>46.174999999999997</v>
      </c>
      <c r="B432" s="435" t="s">
        <v>4020</v>
      </c>
      <c r="C432" s="436" t="s">
        <v>2247</v>
      </c>
      <c r="D432" s="436" t="s">
        <v>2379</v>
      </c>
      <c r="E432" s="436">
        <v>3</v>
      </c>
      <c r="F432" s="437">
        <v>1000</v>
      </c>
    </row>
    <row r="433" spans="1:6" x14ac:dyDescent="0.25">
      <c r="A433" s="434">
        <v>46.18</v>
      </c>
      <c r="B433" s="435" t="s">
        <v>4021</v>
      </c>
      <c r="C433" s="436" t="s">
        <v>2247</v>
      </c>
      <c r="D433" s="436" t="s">
        <v>2379</v>
      </c>
      <c r="E433" s="436">
        <v>3</v>
      </c>
      <c r="F433" s="437">
        <v>650</v>
      </c>
    </row>
    <row r="434" spans="1:6" x14ac:dyDescent="0.25">
      <c r="A434" s="443"/>
      <c r="B434" s="1043" t="s">
        <v>4022</v>
      </c>
      <c r="C434" s="908"/>
      <c r="D434" s="908"/>
      <c r="E434" s="909"/>
      <c r="F434" s="443"/>
    </row>
    <row r="435" spans="1:6" x14ac:dyDescent="0.25">
      <c r="A435" s="434">
        <v>46.185000000000002</v>
      </c>
      <c r="B435" s="435" t="s">
        <v>4023</v>
      </c>
      <c r="C435" s="436" t="s">
        <v>2247</v>
      </c>
      <c r="D435" s="436" t="s">
        <v>2379</v>
      </c>
      <c r="E435" s="436">
        <v>3</v>
      </c>
      <c r="F435" s="437">
        <v>700</v>
      </c>
    </row>
    <row r="436" spans="1:6" x14ac:dyDescent="0.25">
      <c r="A436" s="434">
        <v>46.19</v>
      </c>
      <c r="B436" s="435" t="s">
        <v>4024</v>
      </c>
      <c r="C436" s="436" t="s">
        <v>2247</v>
      </c>
      <c r="D436" s="436" t="s">
        <v>2379</v>
      </c>
      <c r="E436" s="436">
        <v>3</v>
      </c>
      <c r="F436" s="841">
        <v>1000</v>
      </c>
    </row>
    <row r="437" spans="1:6" x14ac:dyDescent="0.25">
      <c r="A437" s="443"/>
      <c r="B437" s="1043" t="s">
        <v>4025</v>
      </c>
      <c r="C437" s="908"/>
      <c r="D437" s="908"/>
      <c r="E437" s="909"/>
      <c r="F437" s="443"/>
    </row>
    <row r="438" spans="1:6" x14ac:dyDescent="0.25">
      <c r="A438" s="434">
        <v>46.195</v>
      </c>
      <c r="B438" s="435" t="s">
        <v>4026</v>
      </c>
      <c r="C438" s="436" t="s">
        <v>2247</v>
      </c>
      <c r="D438" s="436" t="s">
        <v>3603</v>
      </c>
      <c r="E438" s="436">
        <v>1</v>
      </c>
      <c r="F438" s="437">
        <v>600</v>
      </c>
    </row>
    <row r="439" spans="1:6" x14ac:dyDescent="0.25">
      <c r="A439" s="434">
        <v>46.2</v>
      </c>
      <c r="B439" s="435" t="s">
        <v>4027</v>
      </c>
      <c r="C439" s="436" t="s">
        <v>2247</v>
      </c>
      <c r="D439" s="436" t="s">
        <v>3603</v>
      </c>
      <c r="E439" s="436">
        <v>1</v>
      </c>
      <c r="F439" s="437">
        <v>550</v>
      </c>
    </row>
    <row r="440" spans="1:6" ht="27" x14ac:dyDescent="0.25">
      <c r="A440" s="434">
        <v>46.204999999999998</v>
      </c>
      <c r="B440" s="435" t="s">
        <v>4028</v>
      </c>
      <c r="C440" s="436" t="s">
        <v>2247</v>
      </c>
      <c r="D440" s="436" t="s">
        <v>3603</v>
      </c>
      <c r="E440" s="436">
        <v>5</v>
      </c>
      <c r="F440" s="437">
        <v>1000</v>
      </c>
    </row>
    <row r="441" spans="1:6" x14ac:dyDescent="0.25">
      <c r="A441" s="443"/>
      <c r="B441" s="1043" t="s">
        <v>4029</v>
      </c>
      <c r="C441" s="908"/>
      <c r="D441" s="908"/>
      <c r="E441" s="909"/>
      <c r="F441" s="443"/>
    </row>
    <row r="442" spans="1:6" ht="27" x14ac:dyDescent="0.25">
      <c r="A442" s="438">
        <v>46.209000000000003</v>
      </c>
      <c r="B442" s="435" t="s">
        <v>4030</v>
      </c>
      <c r="C442" s="436" t="s">
        <v>2247</v>
      </c>
      <c r="D442" s="436" t="s">
        <v>3603</v>
      </c>
      <c r="E442" s="436">
        <v>5</v>
      </c>
      <c r="F442" s="437">
        <v>1450</v>
      </c>
    </row>
    <row r="443" spans="1:6" ht="27" x14ac:dyDescent="0.25">
      <c r="A443" s="434">
        <v>46.21</v>
      </c>
      <c r="B443" s="435" t="s">
        <v>4031</v>
      </c>
      <c r="C443" s="436" t="s">
        <v>2247</v>
      </c>
      <c r="D443" s="436" t="s">
        <v>3603</v>
      </c>
      <c r="E443" s="436">
        <v>1</v>
      </c>
      <c r="F443" s="437">
        <v>600</v>
      </c>
    </row>
    <row r="444" spans="1:6" ht="27" x14ac:dyDescent="0.25">
      <c r="A444" s="434">
        <v>46.210999999999999</v>
      </c>
      <c r="B444" s="435" t="s">
        <v>4032</v>
      </c>
      <c r="C444" s="436" t="s">
        <v>2247</v>
      </c>
      <c r="D444" s="436" t="s">
        <v>2379</v>
      </c>
      <c r="E444" s="436">
        <v>4</v>
      </c>
      <c r="F444" s="437">
        <v>650</v>
      </c>
    </row>
    <row r="445" spans="1:6" x14ac:dyDescent="0.25">
      <c r="A445" s="434">
        <v>46.212000000000003</v>
      </c>
      <c r="B445" s="435" t="s">
        <v>4033</v>
      </c>
      <c r="C445" s="436" t="s">
        <v>2247</v>
      </c>
      <c r="D445" s="436" t="s">
        <v>3603</v>
      </c>
      <c r="E445" s="436">
        <v>4</v>
      </c>
      <c r="F445" s="437">
        <v>650</v>
      </c>
    </row>
    <row r="446" spans="1:6" x14ac:dyDescent="0.25">
      <c r="A446" s="434">
        <v>46.213000000000001</v>
      </c>
      <c r="B446" s="435" t="s">
        <v>4034</v>
      </c>
      <c r="C446" s="436" t="s">
        <v>2247</v>
      </c>
      <c r="D446" s="436" t="s">
        <v>3603</v>
      </c>
      <c r="E446" s="436">
        <v>5</v>
      </c>
      <c r="F446" s="841">
        <v>1000</v>
      </c>
    </row>
    <row r="447" spans="1:6" ht="27" x14ac:dyDescent="0.25">
      <c r="A447" s="434">
        <v>46.213999999999999</v>
      </c>
      <c r="B447" s="435" t="s">
        <v>4035</v>
      </c>
      <c r="C447" s="436" t="s">
        <v>2247</v>
      </c>
      <c r="D447" s="436" t="s">
        <v>2379</v>
      </c>
      <c r="E447" s="436">
        <v>4</v>
      </c>
      <c r="F447" s="437">
        <v>600</v>
      </c>
    </row>
    <row r="448" spans="1:6" ht="27" x14ac:dyDescent="0.25">
      <c r="A448" s="434">
        <v>46.215000000000003</v>
      </c>
      <c r="B448" s="435" t="s">
        <v>4036</v>
      </c>
      <c r="C448" s="436" t="s">
        <v>2247</v>
      </c>
      <c r="D448" s="436" t="s">
        <v>3603</v>
      </c>
      <c r="E448" s="436">
        <v>4</v>
      </c>
      <c r="F448" s="841">
        <v>1000</v>
      </c>
    </row>
    <row r="449" spans="1:6" x14ac:dyDescent="0.25">
      <c r="A449" s="434">
        <v>46.218000000000004</v>
      </c>
      <c r="B449" s="435" t="s">
        <v>4037</v>
      </c>
      <c r="C449" s="436" t="s">
        <v>2247</v>
      </c>
      <c r="D449" s="436" t="s">
        <v>2379</v>
      </c>
      <c r="E449" s="436">
        <v>4</v>
      </c>
      <c r="F449" s="437">
        <v>650</v>
      </c>
    </row>
    <row r="450" spans="1:6" x14ac:dyDescent="0.25">
      <c r="A450" s="434">
        <v>46.219000000000001</v>
      </c>
      <c r="B450" s="435" t="s">
        <v>4038</v>
      </c>
      <c r="C450" s="436" t="s">
        <v>2247</v>
      </c>
      <c r="D450" s="436" t="s">
        <v>2379</v>
      </c>
      <c r="E450" s="436">
        <v>4</v>
      </c>
      <c r="F450" s="437">
        <v>800</v>
      </c>
    </row>
    <row r="451" spans="1:6" ht="27" x14ac:dyDescent="0.25">
      <c r="A451" s="434">
        <v>46.22</v>
      </c>
      <c r="B451" s="435" t="s">
        <v>4039</v>
      </c>
      <c r="C451" s="436" t="s">
        <v>2247</v>
      </c>
      <c r="D451" s="436" t="s">
        <v>3603</v>
      </c>
      <c r="E451" s="436">
        <v>1</v>
      </c>
      <c r="F451" s="437">
        <v>600</v>
      </c>
    </row>
    <row r="452" spans="1:6" ht="27" x14ac:dyDescent="0.25">
      <c r="A452" s="434">
        <v>46.220999999999997</v>
      </c>
      <c r="B452" s="435" t="s">
        <v>4040</v>
      </c>
      <c r="C452" s="436" t="s">
        <v>2247</v>
      </c>
      <c r="D452" s="436" t="s">
        <v>3603</v>
      </c>
      <c r="E452" s="436">
        <v>5</v>
      </c>
      <c r="F452" s="437">
        <v>2400</v>
      </c>
    </row>
    <row r="453" spans="1:6" ht="27" x14ac:dyDescent="0.25">
      <c r="A453" s="434">
        <v>46.222000000000001</v>
      </c>
      <c r="B453" s="435" t="s">
        <v>4041</v>
      </c>
      <c r="C453" s="436" t="s">
        <v>2247</v>
      </c>
      <c r="D453" s="436" t="s">
        <v>3603</v>
      </c>
      <c r="E453" s="436">
        <v>5</v>
      </c>
      <c r="F453" s="437">
        <v>1350</v>
      </c>
    </row>
    <row r="454" spans="1:6" x14ac:dyDescent="0.25">
      <c r="A454" s="443"/>
      <c r="B454" s="1043" t="s">
        <v>4042</v>
      </c>
      <c r="C454" s="908"/>
      <c r="D454" s="908"/>
      <c r="E454" s="909"/>
      <c r="F454" s="443"/>
    </row>
    <row r="455" spans="1:6" x14ac:dyDescent="0.25">
      <c r="A455" s="434">
        <v>46.225000000000001</v>
      </c>
      <c r="B455" s="435" t="s">
        <v>4043</v>
      </c>
      <c r="C455" s="436" t="s">
        <v>2247</v>
      </c>
      <c r="D455" s="436" t="s">
        <v>3603</v>
      </c>
      <c r="E455" s="436">
        <v>1</v>
      </c>
      <c r="F455" s="841">
        <v>650</v>
      </c>
    </row>
    <row r="456" spans="1:6" x14ac:dyDescent="0.25">
      <c r="A456" s="434">
        <v>46.23</v>
      </c>
      <c r="B456" s="435" t="s">
        <v>4044</v>
      </c>
      <c r="C456" s="436" t="s">
        <v>2247</v>
      </c>
      <c r="D456" s="436" t="s">
        <v>3603</v>
      </c>
      <c r="E456" s="436">
        <v>1</v>
      </c>
      <c r="F456" s="437">
        <v>600</v>
      </c>
    </row>
    <row r="457" spans="1:6" ht="27" x14ac:dyDescent="0.25">
      <c r="A457" s="434">
        <v>99.203000000000003</v>
      </c>
      <c r="B457" s="435" t="s">
        <v>4045</v>
      </c>
      <c r="C457" s="436" t="s">
        <v>2247</v>
      </c>
      <c r="D457" s="436" t="s">
        <v>3603</v>
      </c>
      <c r="E457" s="436">
        <v>6</v>
      </c>
      <c r="F457" s="437">
        <v>900</v>
      </c>
    </row>
    <row r="458" spans="1:6" x14ac:dyDescent="0.25">
      <c r="A458" s="443"/>
      <c r="B458" s="1043" t="s">
        <v>4046</v>
      </c>
      <c r="C458" s="908"/>
      <c r="D458" s="908"/>
      <c r="E458" s="909"/>
      <c r="F458" s="443"/>
    </row>
    <row r="459" spans="1:6" x14ac:dyDescent="0.25">
      <c r="A459" s="434">
        <v>46.24</v>
      </c>
      <c r="B459" s="435" t="s">
        <v>4047</v>
      </c>
      <c r="C459" s="436" t="s">
        <v>2247</v>
      </c>
      <c r="D459" s="436" t="s">
        <v>3603</v>
      </c>
      <c r="E459" s="436">
        <v>3</v>
      </c>
      <c r="F459" s="437">
        <v>700</v>
      </c>
    </row>
    <row r="460" spans="1:6" x14ac:dyDescent="0.25">
      <c r="A460" s="443"/>
      <c r="B460" s="1043" t="s">
        <v>4048</v>
      </c>
      <c r="C460" s="908"/>
      <c r="D460" s="908"/>
      <c r="E460" s="909"/>
      <c r="F460" s="443"/>
    </row>
    <row r="461" spans="1:6" ht="27" x14ac:dyDescent="0.25">
      <c r="A461" s="434">
        <v>46.25</v>
      </c>
      <c r="B461" s="435" t="s">
        <v>4049</v>
      </c>
      <c r="C461" s="436" t="s">
        <v>2247</v>
      </c>
      <c r="D461" s="436" t="s">
        <v>2379</v>
      </c>
      <c r="E461" s="436">
        <v>4</v>
      </c>
      <c r="F461" s="841">
        <v>900</v>
      </c>
    </row>
    <row r="462" spans="1:6" ht="27" x14ac:dyDescent="0.25">
      <c r="A462" s="434">
        <v>46.255000000000003</v>
      </c>
      <c r="B462" s="435" t="s">
        <v>4050</v>
      </c>
      <c r="C462" s="436" t="s">
        <v>2247</v>
      </c>
      <c r="D462" s="436" t="s">
        <v>2379</v>
      </c>
      <c r="E462" s="436">
        <v>4</v>
      </c>
      <c r="F462" s="841">
        <v>900</v>
      </c>
    </row>
    <row r="463" spans="1:6" x14ac:dyDescent="0.25">
      <c r="A463" s="443"/>
      <c r="B463" s="1043" t="s">
        <v>4051</v>
      </c>
      <c r="C463" s="908"/>
      <c r="D463" s="908"/>
      <c r="E463" s="909"/>
      <c r="F463" s="443"/>
    </row>
    <row r="464" spans="1:6" ht="27" x14ac:dyDescent="0.25">
      <c r="A464" s="434">
        <v>46.26</v>
      </c>
      <c r="B464" s="435" t="s">
        <v>4052</v>
      </c>
      <c r="C464" s="436" t="s">
        <v>2247</v>
      </c>
      <c r="D464" s="436" t="s">
        <v>3603</v>
      </c>
      <c r="E464" s="436">
        <v>4</v>
      </c>
      <c r="F464" s="437">
        <v>600</v>
      </c>
    </row>
    <row r="465" spans="1:6" x14ac:dyDescent="0.25">
      <c r="A465" s="434">
        <v>46.262</v>
      </c>
      <c r="B465" s="435" t="s">
        <v>4053</v>
      </c>
      <c r="C465" s="436" t="s">
        <v>2247</v>
      </c>
      <c r="D465" s="436" t="s">
        <v>3603</v>
      </c>
      <c r="E465" s="436">
        <v>10</v>
      </c>
      <c r="F465" s="437">
        <v>1800</v>
      </c>
    </row>
    <row r="466" spans="1:6" ht="27" x14ac:dyDescent="0.25">
      <c r="A466" s="438">
        <v>46.262999999999998</v>
      </c>
      <c r="B466" s="439" t="s">
        <v>4054</v>
      </c>
      <c r="C466" s="440" t="s">
        <v>2247</v>
      </c>
      <c r="D466" s="440" t="s">
        <v>3603</v>
      </c>
      <c r="E466" s="440">
        <v>6</v>
      </c>
      <c r="F466" s="841">
        <v>1500</v>
      </c>
    </row>
    <row r="467" spans="1:6" ht="27" x14ac:dyDescent="0.25">
      <c r="A467" s="434">
        <v>46.265000000000001</v>
      </c>
      <c r="B467" s="435" t="s">
        <v>4055</v>
      </c>
      <c r="C467" s="436" t="s">
        <v>2247</v>
      </c>
      <c r="D467" s="436" t="s">
        <v>3603</v>
      </c>
      <c r="E467" s="436">
        <v>4</v>
      </c>
      <c r="F467" s="437">
        <v>700</v>
      </c>
    </row>
    <row r="468" spans="1:6" ht="27" x14ac:dyDescent="0.25">
      <c r="A468" s="434">
        <v>46.265999999999998</v>
      </c>
      <c r="B468" s="435" t="s">
        <v>4056</v>
      </c>
      <c r="C468" s="436" t="s">
        <v>2247</v>
      </c>
      <c r="D468" s="436" t="s">
        <v>3603</v>
      </c>
      <c r="E468" s="436">
        <v>4</v>
      </c>
      <c r="F468" s="437">
        <v>650</v>
      </c>
    </row>
    <row r="469" spans="1:6" ht="27" x14ac:dyDescent="0.25">
      <c r="A469" s="434">
        <v>46.267000000000003</v>
      </c>
      <c r="B469" s="435" t="s">
        <v>4057</v>
      </c>
      <c r="C469" s="436" t="s">
        <v>2247</v>
      </c>
      <c r="D469" s="436" t="s">
        <v>3603</v>
      </c>
      <c r="E469" s="436">
        <v>4</v>
      </c>
      <c r="F469" s="437">
        <v>600</v>
      </c>
    </row>
    <row r="470" spans="1:6" ht="27" x14ac:dyDescent="0.25">
      <c r="A470" s="434">
        <v>46.268000000000001</v>
      </c>
      <c r="B470" s="435" t="s">
        <v>4058</v>
      </c>
      <c r="C470" s="436" t="s">
        <v>2247</v>
      </c>
      <c r="D470" s="436" t="s">
        <v>3603</v>
      </c>
      <c r="E470" s="436">
        <v>4</v>
      </c>
      <c r="F470" s="437">
        <v>1050</v>
      </c>
    </row>
    <row r="471" spans="1:6" x14ac:dyDescent="0.25">
      <c r="A471" s="438">
        <v>46.268999999999998</v>
      </c>
      <c r="B471" s="441" t="s">
        <v>4059</v>
      </c>
      <c r="C471" s="442" t="s">
        <v>2247</v>
      </c>
      <c r="D471" s="442" t="s">
        <v>3603</v>
      </c>
      <c r="E471" s="442">
        <v>2</v>
      </c>
      <c r="F471" s="437">
        <v>2300</v>
      </c>
    </row>
    <row r="472" spans="1:6" x14ac:dyDescent="0.25">
      <c r="A472" s="443"/>
      <c r="B472" s="1043" t="s">
        <v>4060</v>
      </c>
      <c r="C472" s="908"/>
      <c r="D472" s="908"/>
      <c r="E472" s="909"/>
      <c r="F472" s="443"/>
    </row>
    <row r="473" spans="1:6" x14ac:dyDescent="0.25">
      <c r="A473" s="434">
        <v>46.27</v>
      </c>
      <c r="B473" s="435" t="s">
        <v>4061</v>
      </c>
      <c r="C473" s="436" t="s">
        <v>2247</v>
      </c>
      <c r="D473" s="436" t="s">
        <v>2379</v>
      </c>
      <c r="E473" s="436">
        <v>4</v>
      </c>
      <c r="F473" s="437">
        <v>750</v>
      </c>
    </row>
    <row r="474" spans="1:6" x14ac:dyDescent="0.25">
      <c r="A474" s="434">
        <v>46.274999999999999</v>
      </c>
      <c r="B474" s="435" t="s">
        <v>4062</v>
      </c>
      <c r="C474" s="436" t="s">
        <v>2247</v>
      </c>
      <c r="D474" s="436" t="s">
        <v>2379</v>
      </c>
      <c r="E474" s="436">
        <v>4</v>
      </c>
      <c r="F474" s="437">
        <v>700</v>
      </c>
    </row>
    <row r="475" spans="1:6" x14ac:dyDescent="0.25">
      <c r="A475" s="443"/>
      <c r="B475" s="1043" t="s">
        <v>4063</v>
      </c>
      <c r="C475" s="908"/>
      <c r="D475" s="908"/>
      <c r="E475" s="909"/>
      <c r="F475" s="443"/>
    </row>
    <row r="476" spans="1:6" x14ac:dyDescent="0.25">
      <c r="A476" s="434">
        <v>46.28</v>
      </c>
      <c r="B476" s="435" t="s">
        <v>4064</v>
      </c>
      <c r="C476" s="436" t="s">
        <v>2247</v>
      </c>
      <c r="D476" s="436" t="s">
        <v>2379</v>
      </c>
      <c r="E476" s="436">
        <v>4</v>
      </c>
      <c r="F476" s="437">
        <v>950</v>
      </c>
    </row>
    <row r="477" spans="1:6" x14ac:dyDescent="0.25">
      <c r="A477" s="434">
        <v>46.284999999999997</v>
      </c>
      <c r="B477" s="435" t="s">
        <v>4065</v>
      </c>
      <c r="C477" s="436" t="s">
        <v>2247</v>
      </c>
      <c r="D477" s="436" t="s">
        <v>2379</v>
      </c>
      <c r="E477" s="436">
        <v>4</v>
      </c>
      <c r="F477" s="437">
        <v>950</v>
      </c>
    </row>
    <row r="478" spans="1:6" x14ac:dyDescent="0.25">
      <c r="A478" s="443"/>
      <c r="B478" s="1043" t="s">
        <v>2083</v>
      </c>
      <c r="C478" s="908"/>
      <c r="D478" s="908"/>
      <c r="E478" s="909"/>
      <c r="F478" s="443"/>
    </row>
    <row r="479" spans="1:6" x14ac:dyDescent="0.25">
      <c r="A479" s="434">
        <v>46.3</v>
      </c>
      <c r="B479" s="435" t="s">
        <v>4066</v>
      </c>
      <c r="C479" s="436" t="s">
        <v>2247</v>
      </c>
      <c r="D479" s="436" t="s">
        <v>2379</v>
      </c>
      <c r="E479" s="436">
        <v>4</v>
      </c>
      <c r="F479" s="437">
        <v>1000</v>
      </c>
    </row>
    <row r="480" spans="1:6" x14ac:dyDescent="0.25">
      <c r="A480" s="434">
        <v>46.31</v>
      </c>
      <c r="B480" s="435" t="s">
        <v>4067</v>
      </c>
      <c r="C480" s="436" t="s">
        <v>2247</v>
      </c>
      <c r="D480" s="436" t="s">
        <v>2379</v>
      </c>
      <c r="E480" s="436">
        <v>4</v>
      </c>
      <c r="F480" s="437">
        <v>900</v>
      </c>
    </row>
    <row r="481" spans="1:6" x14ac:dyDescent="0.25">
      <c r="A481" s="434">
        <v>46.314999999999998</v>
      </c>
      <c r="B481" s="435" t="s">
        <v>4068</v>
      </c>
      <c r="C481" s="436" t="s">
        <v>2247</v>
      </c>
      <c r="D481" s="436" t="s">
        <v>2379</v>
      </c>
      <c r="E481" s="436">
        <v>4</v>
      </c>
      <c r="F481" s="437">
        <v>900</v>
      </c>
    </row>
    <row r="482" spans="1:6" x14ac:dyDescent="0.25">
      <c r="A482" s="443"/>
      <c r="B482" s="1043" t="s">
        <v>2106</v>
      </c>
      <c r="C482" s="908"/>
      <c r="D482" s="908"/>
      <c r="E482" s="909"/>
      <c r="F482" s="443"/>
    </row>
    <row r="483" spans="1:6" ht="27" x14ac:dyDescent="0.25">
      <c r="A483" s="434">
        <v>46.32</v>
      </c>
      <c r="B483" s="435" t="s">
        <v>4069</v>
      </c>
      <c r="C483" s="436" t="s">
        <v>2247</v>
      </c>
      <c r="D483" s="436" t="s">
        <v>2379</v>
      </c>
      <c r="E483" s="436">
        <v>4</v>
      </c>
      <c r="F483" s="437">
        <v>900</v>
      </c>
    </row>
    <row r="484" spans="1:6" ht="27" x14ac:dyDescent="0.25">
      <c r="A484" s="434">
        <v>46.325000000000003</v>
      </c>
      <c r="B484" s="435" t="s">
        <v>4070</v>
      </c>
      <c r="C484" s="436" t="s">
        <v>2247</v>
      </c>
      <c r="D484" s="436" t="s">
        <v>2379</v>
      </c>
      <c r="E484" s="436">
        <v>4</v>
      </c>
      <c r="F484" s="437">
        <v>900</v>
      </c>
    </row>
    <row r="485" spans="1:6" x14ac:dyDescent="0.25">
      <c r="A485" s="443"/>
      <c r="B485" s="1043" t="s">
        <v>4071</v>
      </c>
      <c r="C485" s="908"/>
      <c r="D485" s="908"/>
      <c r="E485" s="909"/>
      <c r="F485" s="443"/>
    </row>
    <row r="486" spans="1:6" x14ac:dyDescent="0.25">
      <c r="A486" s="438">
        <v>46.33</v>
      </c>
      <c r="B486" s="439" t="s">
        <v>4072</v>
      </c>
      <c r="C486" s="440" t="s">
        <v>2247</v>
      </c>
      <c r="D486" s="440" t="s">
        <v>2379</v>
      </c>
      <c r="E486" s="440">
        <v>10</v>
      </c>
      <c r="F486" s="437">
        <v>1750</v>
      </c>
    </row>
    <row r="487" spans="1:6" x14ac:dyDescent="0.25">
      <c r="A487" s="443"/>
      <c r="B487" s="1043" t="s">
        <v>4073</v>
      </c>
      <c r="C487" s="908"/>
      <c r="D487" s="908"/>
      <c r="E487" s="909"/>
      <c r="F487" s="443"/>
    </row>
    <row r="488" spans="1:6" ht="27" x14ac:dyDescent="0.25">
      <c r="A488" s="434">
        <v>46.335000000000001</v>
      </c>
      <c r="B488" s="435" t="s">
        <v>4074</v>
      </c>
      <c r="C488" s="436" t="s">
        <v>2247</v>
      </c>
      <c r="D488" s="436" t="s">
        <v>2379</v>
      </c>
      <c r="E488" s="436">
        <v>11</v>
      </c>
      <c r="F488" s="437">
        <v>1650</v>
      </c>
    </row>
    <row r="489" spans="1:6" x14ac:dyDescent="0.25">
      <c r="A489" s="443"/>
      <c r="B489" s="1043" t="s">
        <v>4075</v>
      </c>
      <c r="C489" s="908"/>
      <c r="D489" s="908"/>
      <c r="E489" s="909"/>
      <c r="F489" s="443"/>
    </row>
    <row r="490" spans="1:6" x14ac:dyDescent="0.25">
      <c r="A490" s="434">
        <v>46.295000000000002</v>
      </c>
      <c r="B490" s="435" t="s">
        <v>4076</v>
      </c>
      <c r="C490" s="436" t="s">
        <v>2247</v>
      </c>
      <c r="D490" s="436" t="s">
        <v>2379</v>
      </c>
      <c r="E490" s="436">
        <v>7</v>
      </c>
      <c r="F490" s="437">
        <v>1000</v>
      </c>
    </row>
    <row r="491" spans="1:6" ht="27" x14ac:dyDescent="0.25">
      <c r="A491" s="434">
        <v>99.204999999999998</v>
      </c>
      <c r="B491" s="435" t="s">
        <v>4077</v>
      </c>
      <c r="C491" s="436" t="s">
        <v>2247</v>
      </c>
      <c r="D491" s="436" t="s">
        <v>2379</v>
      </c>
      <c r="E491" s="436">
        <v>7</v>
      </c>
      <c r="F491" s="437">
        <v>900</v>
      </c>
    </row>
    <row r="492" spans="1:6" x14ac:dyDescent="0.25">
      <c r="A492" s="443"/>
      <c r="B492" s="1043" t="s">
        <v>4078</v>
      </c>
      <c r="C492" s="908"/>
      <c r="D492" s="908"/>
      <c r="E492" s="909"/>
      <c r="F492" s="443"/>
    </row>
    <row r="493" spans="1:6" x14ac:dyDescent="0.25">
      <c r="A493" s="443"/>
      <c r="B493" s="1043" t="s">
        <v>4079</v>
      </c>
      <c r="C493" s="908"/>
      <c r="D493" s="908"/>
      <c r="E493" s="909"/>
      <c r="F493" s="443"/>
    </row>
    <row r="494" spans="1:6" x14ac:dyDescent="0.25">
      <c r="A494" s="434">
        <v>48.1</v>
      </c>
      <c r="B494" s="435" t="s">
        <v>4080</v>
      </c>
      <c r="C494" s="436" t="s">
        <v>2247</v>
      </c>
      <c r="D494" s="436" t="s">
        <v>3603</v>
      </c>
      <c r="E494" s="436">
        <v>2</v>
      </c>
      <c r="F494" s="437">
        <v>550</v>
      </c>
    </row>
    <row r="495" spans="1:6" x14ac:dyDescent="0.25">
      <c r="A495" s="434">
        <v>48.100999999999999</v>
      </c>
      <c r="B495" s="435" t="s">
        <v>4081</v>
      </c>
      <c r="C495" s="436" t="s">
        <v>2247</v>
      </c>
      <c r="D495" s="436" t="s">
        <v>3626</v>
      </c>
      <c r="E495" s="436">
        <v>4</v>
      </c>
      <c r="F495" s="437">
        <v>650</v>
      </c>
    </row>
    <row r="496" spans="1:6" x14ac:dyDescent="0.25">
      <c r="A496" s="438">
        <v>48.101999999999997</v>
      </c>
      <c r="B496" s="439" t="s">
        <v>4082</v>
      </c>
      <c r="C496" s="440" t="s">
        <v>2247</v>
      </c>
      <c r="D496" s="440" t="s">
        <v>3603</v>
      </c>
      <c r="E496" s="440">
        <v>8</v>
      </c>
      <c r="F496" s="437">
        <v>1550</v>
      </c>
    </row>
    <row r="497" spans="1:6" ht="27" x14ac:dyDescent="0.25">
      <c r="A497" s="434">
        <v>48.103000000000002</v>
      </c>
      <c r="B497" s="435" t="s">
        <v>4083</v>
      </c>
      <c r="C497" s="436" t="s">
        <v>2247</v>
      </c>
      <c r="D497" s="436" t="s">
        <v>3626</v>
      </c>
      <c r="E497" s="436">
        <v>4</v>
      </c>
      <c r="F497" s="437">
        <v>800</v>
      </c>
    </row>
    <row r="498" spans="1:6" x14ac:dyDescent="0.25">
      <c r="A498" s="443"/>
      <c r="B498" s="1043" t="s">
        <v>4084</v>
      </c>
      <c r="C498" s="908"/>
      <c r="D498" s="908"/>
      <c r="E498" s="909"/>
      <c r="F498" s="443"/>
    </row>
    <row r="499" spans="1:6" x14ac:dyDescent="0.25">
      <c r="A499" s="434">
        <v>48.225999999999999</v>
      </c>
      <c r="B499" s="435" t="s">
        <v>4085</v>
      </c>
      <c r="C499" s="436" t="s">
        <v>2247</v>
      </c>
      <c r="D499" s="436" t="s">
        <v>2379</v>
      </c>
      <c r="E499" s="436">
        <v>4</v>
      </c>
      <c r="F499" s="437">
        <v>850</v>
      </c>
    </row>
    <row r="500" spans="1:6" x14ac:dyDescent="0.25">
      <c r="A500" s="434">
        <v>48.226999999999997</v>
      </c>
      <c r="B500" s="435" t="s">
        <v>4086</v>
      </c>
      <c r="C500" s="436" t="s">
        <v>2247</v>
      </c>
      <c r="D500" s="436" t="s">
        <v>2379</v>
      </c>
      <c r="E500" s="436">
        <v>4</v>
      </c>
      <c r="F500" s="437">
        <v>850</v>
      </c>
    </row>
    <row r="501" spans="1:6" ht="27" x14ac:dyDescent="0.25">
      <c r="A501" s="434">
        <v>48.228000000000002</v>
      </c>
      <c r="B501" s="435" t="s">
        <v>4087</v>
      </c>
      <c r="C501" s="436" t="s">
        <v>2247</v>
      </c>
      <c r="D501" s="436" t="s">
        <v>2379</v>
      </c>
      <c r="E501" s="436">
        <v>6</v>
      </c>
      <c r="F501" s="437">
        <v>950</v>
      </c>
    </row>
    <row r="502" spans="1:6" x14ac:dyDescent="0.25">
      <c r="A502" s="443"/>
      <c r="B502" s="1043" t="s">
        <v>4088</v>
      </c>
      <c r="C502" s="908"/>
      <c r="D502" s="908"/>
      <c r="E502" s="909"/>
      <c r="F502" s="443"/>
    </row>
    <row r="503" spans="1:6" x14ac:dyDescent="0.25">
      <c r="A503" s="438">
        <v>49.23</v>
      </c>
      <c r="B503" s="439" t="s">
        <v>4089</v>
      </c>
      <c r="C503" s="440" t="s">
        <v>2247</v>
      </c>
      <c r="D503" s="440" t="s">
        <v>2379</v>
      </c>
      <c r="E503" s="440">
        <v>10</v>
      </c>
      <c r="F503" s="437">
        <v>1600</v>
      </c>
    </row>
    <row r="504" spans="1:6" x14ac:dyDescent="0.25">
      <c r="A504" s="443"/>
      <c r="B504" s="1043" t="s">
        <v>4090</v>
      </c>
      <c r="C504" s="908"/>
      <c r="D504" s="908"/>
      <c r="E504" s="909"/>
      <c r="F504" s="443"/>
    </row>
    <row r="505" spans="1:6" ht="27" x14ac:dyDescent="0.25">
      <c r="A505" s="434">
        <v>48.104999999999997</v>
      </c>
      <c r="B505" s="435" t="s">
        <v>4091</v>
      </c>
      <c r="C505" s="436" t="s">
        <v>2247</v>
      </c>
      <c r="D505" s="436" t="s">
        <v>3626</v>
      </c>
      <c r="E505" s="436">
        <v>3</v>
      </c>
      <c r="F505" s="437">
        <v>550</v>
      </c>
    </row>
    <row r="506" spans="1:6" ht="27" x14ac:dyDescent="0.25">
      <c r="A506" s="434">
        <v>48.110999999999997</v>
      </c>
      <c r="B506" s="435" t="s">
        <v>4092</v>
      </c>
      <c r="C506" s="436" t="s">
        <v>2247</v>
      </c>
      <c r="D506" s="436" t="s">
        <v>3626</v>
      </c>
      <c r="E506" s="436">
        <v>4</v>
      </c>
      <c r="F506" s="437">
        <v>550</v>
      </c>
    </row>
    <row r="507" spans="1:6" ht="27" x14ac:dyDescent="0.25">
      <c r="A507" s="434">
        <v>48.112000000000002</v>
      </c>
      <c r="B507" s="435" t="s">
        <v>4093</v>
      </c>
      <c r="C507" s="436" t="s">
        <v>2247</v>
      </c>
      <c r="D507" s="436" t="s">
        <v>3626</v>
      </c>
      <c r="E507" s="436">
        <v>4</v>
      </c>
      <c r="F507" s="437">
        <v>550</v>
      </c>
    </row>
    <row r="508" spans="1:6" ht="27" x14ac:dyDescent="0.25">
      <c r="A508" s="434">
        <v>48.115000000000002</v>
      </c>
      <c r="B508" s="435" t="s">
        <v>4094</v>
      </c>
      <c r="C508" s="436" t="s">
        <v>2247</v>
      </c>
      <c r="D508" s="436" t="s">
        <v>3626</v>
      </c>
      <c r="E508" s="436">
        <v>2</v>
      </c>
      <c r="F508" s="437">
        <v>550</v>
      </c>
    </row>
    <row r="509" spans="1:6" ht="27" x14ac:dyDescent="0.25">
      <c r="A509" s="434">
        <v>48.12</v>
      </c>
      <c r="B509" s="435" t="s">
        <v>4095</v>
      </c>
      <c r="C509" s="436" t="s">
        <v>2247</v>
      </c>
      <c r="D509" s="436" t="s">
        <v>3626</v>
      </c>
      <c r="E509" s="436">
        <v>2</v>
      </c>
      <c r="F509" s="437">
        <v>550</v>
      </c>
    </row>
    <row r="510" spans="1:6" ht="27" x14ac:dyDescent="0.25">
      <c r="A510" s="434">
        <v>48.125</v>
      </c>
      <c r="B510" s="435" t="s">
        <v>4096</v>
      </c>
      <c r="C510" s="436" t="s">
        <v>2247</v>
      </c>
      <c r="D510" s="436" t="s">
        <v>3626</v>
      </c>
      <c r="E510" s="436">
        <v>2</v>
      </c>
      <c r="F510" s="437">
        <v>550</v>
      </c>
    </row>
    <row r="511" spans="1:6" x14ac:dyDescent="0.25">
      <c r="A511" s="443"/>
      <c r="B511" s="1043" t="s">
        <v>4097</v>
      </c>
      <c r="C511" s="908"/>
      <c r="D511" s="908"/>
      <c r="E511" s="909"/>
      <c r="F511" s="443"/>
    </row>
    <row r="512" spans="1:6" ht="27" x14ac:dyDescent="0.25">
      <c r="A512" s="434">
        <v>48.13</v>
      </c>
      <c r="B512" s="435" t="s">
        <v>4098</v>
      </c>
      <c r="C512" s="436" t="s">
        <v>2247</v>
      </c>
      <c r="D512" s="436" t="s">
        <v>3626</v>
      </c>
      <c r="E512" s="436">
        <v>2</v>
      </c>
      <c r="F512" s="437">
        <v>550</v>
      </c>
    </row>
    <row r="513" spans="1:6" ht="27" x14ac:dyDescent="0.25">
      <c r="A513" s="434">
        <v>48.136000000000003</v>
      </c>
      <c r="B513" s="435" t="s">
        <v>4099</v>
      </c>
      <c r="C513" s="436" t="s">
        <v>2247</v>
      </c>
      <c r="D513" s="436" t="s">
        <v>3626</v>
      </c>
      <c r="E513" s="436">
        <v>4</v>
      </c>
      <c r="F513" s="437">
        <v>600</v>
      </c>
    </row>
    <row r="514" spans="1:6" ht="27" x14ac:dyDescent="0.25">
      <c r="A514" s="434">
        <v>48.14</v>
      </c>
      <c r="B514" s="435" t="s">
        <v>4100</v>
      </c>
      <c r="C514" s="436" t="s">
        <v>2247</v>
      </c>
      <c r="D514" s="436" t="s">
        <v>3626</v>
      </c>
      <c r="E514" s="436">
        <v>2</v>
      </c>
      <c r="F514" s="437">
        <v>550</v>
      </c>
    </row>
    <row r="515" spans="1:6" ht="27" x14ac:dyDescent="0.25">
      <c r="A515" s="434">
        <v>48.145000000000003</v>
      </c>
      <c r="B515" s="435" t="s">
        <v>4101</v>
      </c>
      <c r="C515" s="436" t="s">
        <v>2247</v>
      </c>
      <c r="D515" s="436" t="s">
        <v>3626</v>
      </c>
      <c r="E515" s="436">
        <v>2</v>
      </c>
      <c r="F515" s="437">
        <v>500</v>
      </c>
    </row>
    <row r="516" spans="1:6" ht="27" x14ac:dyDescent="0.25">
      <c r="A516" s="434">
        <v>48.146000000000001</v>
      </c>
      <c r="B516" s="435" t="s">
        <v>4102</v>
      </c>
      <c r="C516" s="436" t="s">
        <v>2247</v>
      </c>
      <c r="D516" s="436" t="s">
        <v>2379</v>
      </c>
      <c r="E516" s="436">
        <v>4</v>
      </c>
      <c r="F516" s="437">
        <v>500</v>
      </c>
    </row>
    <row r="517" spans="1:6" ht="27" x14ac:dyDescent="0.25">
      <c r="A517" s="434">
        <v>48.15</v>
      </c>
      <c r="B517" s="435" t="s">
        <v>4103</v>
      </c>
      <c r="C517" s="436" t="s">
        <v>2247</v>
      </c>
      <c r="D517" s="436" t="s">
        <v>3603</v>
      </c>
      <c r="E517" s="436">
        <v>2</v>
      </c>
      <c r="F517" s="841">
        <v>650</v>
      </c>
    </row>
    <row r="518" spans="1:6" ht="27" x14ac:dyDescent="0.25">
      <c r="A518" s="434">
        <v>48.155000000000001</v>
      </c>
      <c r="B518" s="435" t="s">
        <v>4104</v>
      </c>
      <c r="C518" s="436" t="s">
        <v>2247</v>
      </c>
      <c r="D518" s="436" t="s">
        <v>3626</v>
      </c>
      <c r="E518" s="436">
        <v>2</v>
      </c>
      <c r="F518" s="841">
        <v>600</v>
      </c>
    </row>
    <row r="519" spans="1:6" ht="27" x14ac:dyDescent="0.25">
      <c r="A519" s="434">
        <v>48.16</v>
      </c>
      <c r="B519" s="435" t="s">
        <v>4105</v>
      </c>
      <c r="C519" s="436" t="s">
        <v>2247</v>
      </c>
      <c r="D519" s="436" t="s">
        <v>3603</v>
      </c>
      <c r="E519" s="436">
        <v>2</v>
      </c>
      <c r="F519" s="841">
        <v>650</v>
      </c>
    </row>
    <row r="520" spans="1:6" ht="27" x14ac:dyDescent="0.25">
      <c r="A520" s="434">
        <v>48.23</v>
      </c>
      <c r="B520" s="435" t="s">
        <v>4106</v>
      </c>
      <c r="C520" s="436" t="s">
        <v>2247</v>
      </c>
      <c r="D520" s="436" t="s">
        <v>2379</v>
      </c>
      <c r="E520" s="436">
        <v>4</v>
      </c>
      <c r="F520" s="437">
        <v>600</v>
      </c>
    </row>
    <row r="521" spans="1:6" x14ac:dyDescent="0.25">
      <c r="A521" s="443"/>
      <c r="B521" s="1043" t="s">
        <v>4107</v>
      </c>
      <c r="C521" s="908"/>
      <c r="D521" s="908"/>
      <c r="E521" s="909"/>
      <c r="F521" s="443"/>
    </row>
    <row r="522" spans="1:6" x14ac:dyDescent="0.25">
      <c r="A522" s="434">
        <v>48.265000000000001</v>
      </c>
      <c r="B522" s="435" t="s">
        <v>4108</v>
      </c>
      <c r="C522" s="436" t="s">
        <v>2247</v>
      </c>
      <c r="D522" s="436" t="s">
        <v>2379</v>
      </c>
      <c r="E522" s="436">
        <v>4</v>
      </c>
      <c r="F522" s="841">
        <v>600</v>
      </c>
    </row>
    <row r="523" spans="1:6" x14ac:dyDescent="0.25">
      <c r="A523" s="434">
        <v>48.27</v>
      </c>
      <c r="B523" s="435" t="s">
        <v>4109</v>
      </c>
      <c r="C523" s="436" t="s">
        <v>2247</v>
      </c>
      <c r="D523" s="436" t="s">
        <v>2379</v>
      </c>
      <c r="E523" s="436">
        <v>4</v>
      </c>
      <c r="F523" s="437">
        <v>700</v>
      </c>
    </row>
    <row r="524" spans="1:6" x14ac:dyDescent="0.25">
      <c r="A524" s="434">
        <v>48.271000000000001</v>
      </c>
      <c r="B524" s="435" t="s">
        <v>4110</v>
      </c>
      <c r="C524" s="436" t="s">
        <v>2247</v>
      </c>
      <c r="D524" s="436" t="s">
        <v>2379</v>
      </c>
      <c r="E524" s="436">
        <v>10</v>
      </c>
      <c r="F524" s="437">
        <v>1400</v>
      </c>
    </row>
    <row r="525" spans="1:6" x14ac:dyDescent="0.25">
      <c r="A525" s="443"/>
      <c r="B525" s="1043" t="s">
        <v>4111</v>
      </c>
      <c r="C525" s="908"/>
      <c r="D525" s="908"/>
      <c r="E525" s="909"/>
      <c r="F525" s="443"/>
    </row>
    <row r="526" spans="1:6" ht="27" x14ac:dyDescent="0.25">
      <c r="A526" s="434">
        <v>48.164999999999999</v>
      </c>
      <c r="B526" s="435" t="s">
        <v>4112</v>
      </c>
      <c r="C526" s="436" t="s">
        <v>2247</v>
      </c>
      <c r="D526" s="436" t="s">
        <v>2379</v>
      </c>
      <c r="E526" s="436">
        <v>4</v>
      </c>
      <c r="F526" s="437">
        <v>800</v>
      </c>
    </row>
    <row r="527" spans="1:6" ht="27" x14ac:dyDescent="0.25">
      <c r="A527" s="434">
        <v>48.165999999999997</v>
      </c>
      <c r="B527" s="435" t="s">
        <v>4113</v>
      </c>
      <c r="C527" s="436" t="s">
        <v>2247</v>
      </c>
      <c r="D527" s="436" t="s">
        <v>2379</v>
      </c>
      <c r="E527" s="436">
        <v>4</v>
      </c>
      <c r="F527" s="437">
        <v>800</v>
      </c>
    </row>
    <row r="528" spans="1:6" x14ac:dyDescent="0.25">
      <c r="A528" s="443"/>
      <c r="B528" s="1043" t="s">
        <v>2370</v>
      </c>
      <c r="C528" s="908"/>
      <c r="D528" s="908"/>
      <c r="E528" s="909"/>
      <c r="F528" s="443"/>
    </row>
    <row r="529" spans="1:6" ht="27" x14ac:dyDescent="0.25">
      <c r="A529" s="434">
        <v>48.225000000000001</v>
      </c>
      <c r="B529" s="435" t="s">
        <v>4114</v>
      </c>
      <c r="C529" s="436" t="s">
        <v>2247</v>
      </c>
      <c r="D529" s="436" t="s">
        <v>2379</v>
      </c>
      <c r="E529" s="436">
        <v>4</v>
      </c>
      <c r="F529" s="437">
        <v>950</v>
      </c>
    </row>
    <row r="530" spans="1:6" ht="27" x14ac:dyDescent="0.25">
      <c r="A530" s="434">
        <v>48.223999999999997</v>
      </c>
      <c r="B530" s="435" t="s">
        <v>4115</v>
      </c>
      <c r="C530" s="436" t="s">
        <v>2231</v>
      </c>
      <c r="D530" s="436" t="s">
        <v>4116</v>
      </c>
      <c r="E530" s="436">
        <v>5</v>
      </c>
      <c r="F530" s="437">
        <v>9200</v>
      </c>
    </row>
    <row r="531" spans="1:6" x14ac:dyDescent="0.25">
      <c r="A531" s="443"/>
      <c r="B531" s="1043" t="s">
        <v>1995</v>
      </c>
      <c r="C531" s="908"/>
      <c r="D531" s="908"/>
      <c r="E531" s="909"/>
      <c r="F531" s="443"/>
    </row>
    <row r="532" spans="1:6" ht="27" x14ac:dyDescent="0.25">
      <c r="A532" s="434">
        <v>48.204999999999998</v>
      </c>
      <c r="B532" s="435" t="s">
        <v>4117</v>
      </c>
      <c r="C532" s="436" t="s">
        <v>2247</v>
      </c>
      <c r="D532" s="436" t="s">
        <v>3626</v>
      </c>
      <c r="E532" s="436">
        <v>3</v>
      </c>
      <c r="F532" s="437">
        <v>750</v>
      </c>
    </row>
    <row r="533" spans="1:6" ht="27" x14ac:dyDescent="0.25">
      <c r="A533" s="434">
        <v>48.209000000000003</v>
      </c>
      <c r="B533" s="435" t="s">
        <v>4118</v>
      </c>
      <c r="C533" s="436" t="s">
        <v>2247</v>
      </c>
      <c r="D533" s="436" t="s">
        <v>2379</v>
      </c>
      <c r="E533" s="436">
        <v>3</v>
      </c>
      <c r="F533" s="437">
        <v>950</v>
      </c>
    </row>
    <row r="534" spans="1:6" ht="27" x14ac:dyDescent="0.25">
      <c r="A534" s="434">
        <v>48.25</v>
      </c>
      <c r="B534" s="435" t="s">
        <v>4119</v>
      </c>
      <c r="C534" s="436" t="s">
        <v>2247</v>
      </c>
      <c r="D534" s="436" t="s">
        <v>2379</v>
      </c>
      <c r="E534" s="436">
        <v>4</v>
      </c>
      <c r="F534" s="437">
        <v>800</v>
      </c>
    </row>
    <row r="535" spans="1:6" ht="27" x14ac:dyDescent="0.25">
      <c r="A535" s="434">
        <v>48.255000000000003</v>
      </c>
      <c r="B535" s="435" t="s">
        <v>4120</v>
      </c>
      <c r="C535" s="436" t="s">
        <v>2247</v>
      </c>
      <c r="D535" s="436" t="s">
        <v>2379</v>
      </c>
      <c r="E535" s="436">
        <v>4</v>
      </c>
      <c r="F535" s="437">
        <v>700</v>
      </c>
    </row>
    <row r="536" spans="1:6" ht="27" x14ac:dyDescent="0.25">
      <c r="A536" s="434">
        <v>48.26</v>
      </c>
      <c r="B536" s="435" t="s">
        <v>4121</v>
      </c>
      <c r="C536" s="436" t="s">
        <v>2247</v>
      </c>
      <c r="D536" s="436" t="s">
        <v>2379</v>
      </c>
      <c r="E536" s="436">
        <v>4</v>
      </c>
      <c r="F536" s="437">
        <v>700</v>
      </c>
    </row>
    <row r="537" spans="1:6" ht="27" x14ac:dyDescent="0.25">
      <c r="A537" s="434">
        <v>48.261000000000003</v>
      </c>
      <c r="B537" s="435" t="s">
        <v>4122</v>
      </c>
      <c r="C537" s="436" t="s">
        <v>2247</v>
      </c>
      <c r="D537" s="436" t="s">
        <v>3603</v>
      </c>
      <c r="E537" s="436">
        <v>4</v>
      </c>
      <c r="F537" s="437">
        <v>800</v>
      </c>
    </row>
    <row r="538" spans="1:6" x14ac:dyDescent="0.25">
      <c r="A538" s="443"/>
      <c r="B538" s="1043" t="s">
        <v>4123</v>
      </c>
      <c r="C538" s="908"/>
      <c r="D538" s="908"/>
      <c r="E538" s="909"/>
      <c r="F538" s="443"/>
    </row>
    <row r="539" spans="1:6" ht="27" x14ac:dyDescent="0.25">
      <c r="A539" s="434">
        <v>48.222999999999999</v>
      </c>
      <c r="B539" s="435" t="s">
        <v>4124</v>
      </c>
      <c r="C539" s="436" t="s">
        <v>2247</v>
      </c>
      <c r="D539" s="436" t="s">
        <v>2379</v>
      </c>
      <c r="E539" s="436">
        <v>4</v>
      </c>
      <c r="F539" s="437">
        <v>1550</v>
      </c>
    </row>
    <row r="540" spans="1:6" x14ac:dyDescent="0.25">
      <c r="A540" s="443"/>
      <c r="B540" s="1043" t="s">
        <v>4125</v>
      </c>
      <c r="C540" s="908"/>
      <c r="D540" s="908"/>
      <c r="E540" s="909"/>
      <c r="F540" s="443"/>
    </row>
    <row r="541" spans="1:6" ht="40.5" x14ac:dyDescent="0.25">
      <c r="A541" s="851">
        <v>48.231000000000002</v>
      </c>
      <c r="B541" s="852" t="s">
        <v>4126</v>
      </c>
      <c r="C541" s="844" t="s">
        <v>2247</v>
      </c>
      <c r="D541" s="849" t="s">
        <v>3626</v>
      </c>
      <c r="E541" s="851">
        <v>1</v>
      </c>
      <c r="F541" s="841">
        <v>1400</v>
      </c>
    </row>
    <row r="542" spans="1:6" ht="27" x14ac:dyDescent="0.25">
      <c r="A542" s="438">
        <v>48.231999999999999</v>
      </c>
      <c r="B542" s="435" t="s">
        <v>4127</v>
      </c>
      <c r="C542" s="436" t="s">
        <v>2247</v>
      </c>
      <c r="D542" s="436" t="s">
        <v>3626</v>
      </c>
      <c r="E542" s="436">
        <v>1</v>
      </c>
      <c r="F542" s="437">
        <v>3000</v>
      </c>
    </row>
    <row r="543" spans="1:6" ht="27" x14ac:dyDescent="0.25">
      <c r="A543" s="438">
        <v>48.232999999999997</v>
      </c>
      <c r="B543" s="435" t="s">
        <v>4128</v>
      </c>
      <c r="C543" s="436" t="s">
        <v>2247</v>
      </c>
      <c r="D543" s="436" t="s">
        <v>3626</v>
      </c>
      <c r="E543" s="436">
        <v>1</v>
      </c>
      <c r="F543" s="437">
        <v>3000</v>
      </c>
    </row>
    <row r="544" spans="1:6" ht="40.5" x14ac:dyDescent="0.25">
      <c r="A544" s="849">
        <v>48.235999999999997</v>
      </c>
      <c r="B544" s="843" t="s">
        <v>4129</v>
      </c>
      <c r="C544" s="844" t="s">
        <v>2247</v>
      </c>
      <c r="D544" s="844" t="s">
        <v>3603</v>
      </c>
      <c r="E544" s="844">
        <v>1</v>
      </c>
      <c r="F544" s="841">
        <v>1700</v>
      </c>
    </row>
    <row r="545" spans="1:6" ht="40.5" x14ac:dyDescent="0.25">
      <c r="A545" s="849">
        <v>48.237000000000002</v>
      </c>
      <c r="B545" s="843" t="s">
        <v>4130</v>
      </c>
      <c r="C545" s="844" t="s">
        <v>2247</v>
      </c>
      <c r="D545" s="844" t="s">
        <v>3603</v>
      </c>
      <c r="E545" s="844">
        <v>1</v>
      </c>
      <c r="F545" s="841">
        <v>2100</v>
      </c>
    </row>
    <row r="546" spans="1:6" x14ac:dyDescent="0.25">
      <c r="A546" s="443"/>
      <c r="B546" s="1043" t="s">
        <v>4131</v>
      </c>
      <c r="C546" s="908"/>
      <c r="D546" s="908"/>
      <c r="E546" s="909"/>
      <c r="F546" s="443"/>
    </row>
    <row r="547" spans="1:6" x14ac:dyDescent="0.25">
      <c r="A547" s="443"/>
      <c r="B547" s="1043" t="s">
        <v>4132</v>
      </c>
      <c r="C547" s="908"/>
      <c r="D547" s="908"/>
      <c r="E547" s="909"/>
      <c r="F547" s="443"/>
    </row>
    <row r="548" spans="1:6" x14ac:dyDescent="0.25">
      <c r="A548" s="434">
        <v>49.1</v>
      </c>
      <c r="B548" s="435" t="s">
        <v>4133</v>
      </c>
      <c r="C548" s="436" t="s">
        <v>2247</v>
      </c>
      <c r="D548" s="436" t="s">
        <v>3603</v>
      </c>
      <c r="E548" s="436">
        <v>1</v>
      </c>
      <c r="F548" s="437">
        <v>700</v>
      </c>
    </row>
    <row r="549" spans="1:6" x14ac:dyDescent="0.25">
      <c r="A549" s="434">
        <v>49.104999999999997</v>
      </c>
      <c r="B549" s="435" t="s">
        <v>4134</v>
      </c>
      <c r="C549" s="436" t="s">
        <v>2247</v>
      </c>
      <c r="D549" s="436" t="s">
        <v>3603</v>
      </c>
      <c r="E549" s="436">
        <v>1</v>
      </c>
      <c r="F549" s="437">
        <v>500</v>
      </c>
    </row>
    <row r="550" spans="1:6" ht="27" x14ac:dyDescent="0.25">
      <c r="A550" s="434">
        <v>49.11</v>
      </c>
      <c r="B550" s="435" t="s">
        <v>4135</v>
      </c>
      <c r="C550" s="436" t="s">
        <v>2247</v>
      </c>
      <c r="D550" s="436" t="s">
        <v>3603</v>
      </c>
      <c r="E550" s="436">
        <v>9</v>
      </c>
      <c r="F550" s="437">
        <v>1050</v>
      </c>
    </row>
    <row r="551" spans="1:6" x14ac:dyDescent="0.25">
      <c r="A551" s="443"/>
      <c r="B551" s="1043" t="s">
        <v>4136</v>
      </c>
      <c r="C551" s="908"/>
      <c r="D551" s="908"/>
      <c r="E551" s="909"/>
      <c r="F551" s="443"/>
    </row>
    <row r="552" spans="1:6" ht="27" x14ac:dyDescent="0.25">
      <c r="A552" s="434">
        <v>49.17</v>
      </c>
      <c r="B552" s="435" t="s">
        <v>4137</v>
      </c>
      <c r="C552" s="436" t="s">
        <v>2247</v>
      </c>
      <c r="D552" s="436" t="s">
        <v>2379</v>
      </c>
      <c r="E552" s="436">
        <v>3</v>
      </c>
      <c r="F552" s="437">
        <v>550</v>
      </c>
    </row>
    <row r="553" spans="1:6" x14ac:dyDescent="0.25">
      <c r="A553" s="434">
        <v>49.176000000000002</v>
      </c>
      <c r="B553" s="435" t="s">
        <v>4138</v>
      </c>
      <c r="C553" s="436" t="s">
        <v>2247</v>
      </c>
      <c r="D553" s="436" t="s">
        <v>2379</v>
      </c>
      <c r="E553" s="436">
        <v>3</v>
      </c>
      <c r="F553" s="437">
        <v>550</v>
      </c>
    </row>
    <row r="554" spans="1:6" x14ac:dyDescent="0.25">
      <c r="A554" s="443"/>
      <c r="B554" s="1043" t="s">
        <v>4139</v>
      </c>
      <c r="C554" s="908"/>
      <c r="D554" s="908"/>
      <c r="E554" s="909"/>
      <c r="F554" s="443"/>
    </row>
    <row r="555" spans="1:6" ht="27" x14ac:dyDescent="0.25">
      <c r="A555" s="434">
        <v>49.18</v>
      </c>
      <c r="B555" s="435" t="s">
        <v>4140</v>
      </c>
      <c r="C555" s="436" t="s">
        <v>2247</v>
      </c>
      <c r="D555" s="436" t="s">
        <v>2379</v>
      </c>
      <c r="E555" s="436">
        <v>3</v>
      </c>
      <c r="F555" s="437">
        <v>550</v>
      </c>
    </row>
    <row r="556" spans="1:6" x14ac:dyDescent="0.25">
      <c r="A556" s="443"/>
      <c r="B556" s="1043" t="s">
        <v>4141</v>
      </c>
      <c r="C556" s="908"/>
      <c r="D556" s="908"/>
      <c r="E556" s="909"/>
      <c r="F556" s="443"/>
    </row>
    <row r="557" spans="1:6" ht="27" x14ac:dyDescent="0.25">
      <c r="A557" s="434">
        <v>48.24</v>
      </c>
      <c r="B557" s="435" t="s">
        <v>4142</v>
      </c>
      <c r="C557" s="436" t="s">
        <v>2247</v>
      </c>
      <c r="D557" s="436" t="s">
        <v>2379</v>
      </c>
      <c r="E557" s="436">
        <v>4</v>
      </c>
      <c r="F557" s="841">
        <v>1100</v>
      </c>
    </row>
    <row r="558" spans="1:6" x14ac:dyDescent="0.25">
      <c r="A558" s="443"/>
      <c r="B558" s="1043" t="s">
        <v>4143</v>
      </c>
      <c r="C558" s="908"/>
      <c r="D558" s="908"/>
      <c r="E558" s="909"/>
      <c r="F558" s="443"/>
    </row>
    <row r="559" spans="1:6" x14ac:dyDescent="0.25">
      <c r="A559" s="443"/>
      <c r="B559" s="1043" t="s">
        <v>4144</v>
      </c>
      <c r="C559" s="908"/>
      <c r="D559" s="908"/>
      <c r="E559" s="909"/>
      <c r="F559" s="443"/>
    </row>
    <row r="560" spans="1:6" x14ac:dyDescent="0.25">
      <c r="A560" s="434">
        <v>49.16</v>
      </c>
      <c r="B560" s="435" t="s">
        <v>4145</v>
      </c>
      <c r="C560" s="436" t="s">
        <v>2247</v>
      </c>
      <c r="D560" s="436" t="s">
        <v>2379</v>
      </c>
      <c r="E560" s="436">
        <v>3</v>
      </c>
      <c r="F560" s="437">
        <v>650</v>
      </c>
    </row>
    <row r="561" spans="1:6" x14ac:dyDescent="0.25">
      <c r="A561" s="443"/>
      <c r="B561" s="1043" t="s">
        <v>4146</v>
      </c>
      <c r="C561" s="908"/>
      <c r="D561" s="908"/>
      <c r="E561" s="909"/>
      <c r="F561" s="443"/>
    </row>
    <row r="562" spans="1:6" ht="27" x14ac:dyDescent="0.25">
      <c r="A562" s="434">
        <v>49.115000000000002</v>
      </c>
      <c r="B562" s="435" t="s">
        <v>4147</v>
      </c>
      <c r="C562" s="436" t="s">
        <v>2247</v>
      </c>
      <c r="D562" s="436" t="s">
        <v>2379</v>
      </c>
      <c r="E562" s="436">
        <v>4</v>
      </c>
      <c r="F562" s="437">
        <v>600</v>
      </c>
    </row>
    <row r="563" spans="1:6" x14ac:dyDescent="0.25">
      <c r="A563" s="434">
        <v>49.13</v>
      </c>
      <c r="B563" s="435" t="s">
        <v>4148</v>
      </c>
      <c r="C563" s="436" t="s">
        <v>2247</v>
      </c>
      <c r="D563" s="436" t="s">
        <v>2379</v>
      </c>
      <c r="E563" s="436">
        <v>4</v>
      </c>
      <c r="F563" s="437">
        <v>550</v>
      </c>
    </row>
    <row r="564" spans="1:6" x14ac:dyDescent="0.25">
      <c r="A564" s="438">
        <v>49.131999999999998</v>
      </c>
      <c r="B564" s="439" t="s">
        <v>4149</v>
      </c>
      <c r="C564" s="440" t="s">
        <v>2247</v>
      </c>
      <c r="D564" s="440" t="s">
        <v>2379</v>
      </c>
      <c r="E564" s="440">
        <v>4</v>
      </c>
      <c r="F564" s="437">
        <v>550</v>
      </c>
    </row>
    <row r="565" spans="1:6" x14ac:dyDescent="0.25">
      <c r="A565" s="434">
        <v>49.14</v>
      </c>
      <c r="B565" s="435" t="s">
        <v>4150</v>
      </c>
      <c r="C565" s="436" t="s">
        <v>2247</v>
      </c>
      <c r="D565" s="436" t="s">
        <v>2379</v>
      </c>
      <c r="E565" s="436">
        <v>4</v>
      </c>
      <c r="F565" s="437">
        <v>500</v>
      </c>
    </row>
    <row r="566" spans="1:6" x14ac:dyDescent="0.25">
      <c r="A566" s="434">
        <v>49.15</v>
      </c>
      <c r="B566" s="435" t="s">
        <v>4151</v>
      </c>
      <c r="C566" s="436" t="s">
        <v>2247</v>
      </c>
      <c r="D566" s="436" t="s">
        <v>2379</v>
      </c>
      <c r="E566" s="436">
        <v>4</v>
      </c>
      <c r="F566" s="437">
        <v>550</v>
      </c>
    </row>
    <row r="567" spans="1:6" ht="27" x14ac:dyDescent="0.25">
      <c r="A567" s="438">
        <v>49.21</v>
      </c>
      <c r="B567" s="435" t="s">
        <v>4152</v>
      </c>
      <c r="C567" s="436" t="s">
        <v>2247</v>
      </c>
      <c r="D567" s="436" t="s">
        <v>2379</v>
      </c>
      <c r="E567" s="436">
        <v>10</v>
      </c>
      <c r="F567" s="437">
        <v>1350</v>
      </c>
    </row>
    <row r="568" spans="1:6" ht="27" x14ac:dyDescent="0.25">
      <c r="A568" s="438">
        <v>49.22</v>
      </c>
      <c r="B568" s="435" t="s">
        <v>4153</v>
      </c>
      <c r="C568" s="436" t="s">
        <v>2247</v>
      </c>
      <c r="D568" s="436" t="s">
        <v>2379</v>
      </c>
      <c r="E568" s="436">
        <v>9</v>
      </c>
      <c r="F568" s="841">
        <v>2100</v>
      </c>
    </row>
    <row r="569" spans="1:6" x14ac:dyDescent="0.25">
      <c r="A569" s="438">
        <v>49.225000000000001</v>
      </c>
      <c r="B569" s="439" t="s">
        <v>4154</v>
      </c>
      <c r="C569" s="440" t="s">
        <v>2247</v>
      </c>
      <c r="D569" s="440" t="s">
        <v>2379</v>
      </c>
      <c r="E569" s="440">
        <v>10</v>
      </c>
      <c r="F569" s="437">
        <v>1500</v>
      </c>
    </row>
    <row r="570" spans="1:6" x14ac:dyDescent="0.25">
      <c r="A570" s="438">
        <v>49.215000000000003</v>
      </c>
      <c r="B570" s="435" t="s">
        <v>4155</v>
      </c>
      <c r="C570" s="436" t="s">
        <v>2247</v>
      </c>
      <c r="D570" s="436" t="s">
        <v>2379</v>
      </c>
      <c r="E570" s="436">
        <v>14</v>
      </c>
      <c r="F570" s="841">
        <v>1700</v>
      </c>
    </row>
    <row r="571" spans="1:6" x14ac:dyDescent="0.25">
      <c r="A571" s="438">
        <v>49.234999999999999</v>
      </c>
      <c r="B571" s="439" t="s">
        <v>4156</v>
      </c>
      <c r="C571" s="440" t="s">
        <v>2247</v>
      </c>
      <c r="D571" s="440" t="s">
        <v>2379</v>
      </c>
      <c r="E571" s="440">
        <v>10</v>
      </c>
      <c r="F571" s="841">
        <v>2000</v>
      </c>
    </row>
    <row r="572" spans="1:6" ht="27" x14ac:dyDescent="0.25">
      <c r="A572" s="438">
        <v>49.25</v>
      </c>
      <c r="B572" s="439" t="s">
        <v>4157</v>
      </c>
      <c r="C572" s="440" t="s">
        <v>2247</v>
      </c>
      <c r="D572" s="440" t="s">
        <v>2379</v>
      </c>
      <c r="E572" s="440">
        <v>4</v>
      </c>
      <c r="F572" s="437">
        <v>1000</v>
      </c>
    </row>
    <row r="573" spans="1:6" x14ac:dyDescent="0.25">
      <c r="A573" s="443"/>
      <c r="B573" s="1043" t="s">
        <v>4158</v>
      </c>
      <c r="C573" s="908"/>
      <c r="D573" s="908"/>
      <c r="E573" s="909"/>
      <c r="F573" s="443"/>
    </row>
    <row r="574" spans="1:6" x14ac:dyDescent="0.25">
      <c r="A574" s="443"/>
      <c r="B574" s="1043" t="s">
        <v>4159</v>
      </c>
      <c r="C574" s="908"/>
      <c r="D574" s="908"/>
      <c r="E574" s="909"/>
      <c r="F574" s="443"/>
    </row>
    <row r="575" spans="1:6" ht="27" x14ac:dyDescent="0.25">
      <c r="A575" s="434">
        <v>49.185000000000002</v>
      </c>
      <c r="B575" s="435" t="s">
        <v>4160</v>
      </c>
      <c r="C575" s="436" t="s">
        <v>2247</v>
      </c>
      <c r="D575" s="436" t="s">
        <v>2379</v>
      </c>
      <c r="E575" s="436">
        <v>3</v>
      </c>
      <c r="F575" s="437">
        <v>650</v>
      </c>
    </row>
    <row r="576" spans="1:6" x14ac:dyDescent="0.25">
      <c r="A576" s="434">
        <v>49.186999999999998</v>
      </c>
      <c r="B576" s="435" t="s">
        <v>4161</v>
      </c>
      <c r="C576" s="436" t="s">
        <v>2247</v>
      </c>
      <c r="D576" s="436" t="s">
        <v>2379</v>
      </c>
      <c r="E576" s="436">
        <v>5</v>
      </c>
      <c r="F576" s="437">
        <v>700</v>
      </c>
    </row>
    <row r="577" spans="1:6" x14ac:dyDescent="0.25">
      <c r="A577" s="443"/>
      <c r="B577" s="1043" t="s">
        <v>4162</v>
      </c>
      <c r="C577" s="908"/>
      <c r="D577" s="908"/>
      <c r="E577" s="909"/>
      <c r="F577" s="443"/>
    </row>
    <row r="578" spans="1:6" x14ac:dyDescent="0.25">
      <c r="A578" s="434">
        <v>49.195</v>
      </c>
      <c r="B578" s="435" t="s">
        <v>4163</v>
      </c>
      <c r="C578" s="436" t="s">
        <v>2247</v>
      </c>
      <c r="D578" s="436" t="s">
        <v>2379</v>
      </c>
      <c r="E578" s="436">
        <v>4</v>
      </c>
      <c r="F578" s="437">
        <v>650</v>
      </c>
    </row>
    <row r="579" spans="1:6" x14ac:dyDescent="0.25">
      <c r="A579" s="443"/>
      <c r="B579" s="1043" t="s">
        <v>4164</v>
      </c>
      <c r="C579" s="908"/>
      <c r="D579" s="908"/>
      <c r="E579" s="909"/>
      <c r="F579" s="443"/>
    </row>
    <row r="580" spans="1:6" x14ac:dyDescent="0.25">
      <c r="A580" s="443"/>
      <c r="B580" s="1043" t="s">
        <v>2406</v>
      </c>
      <c r="C580" s="908"/>
      <c r="D580" s="908"/>
      <c r="E580" s="909"/>
      <c r="F580" s="443"/>
    </row>
    <row r="581" spans="1:6" x14ac:dyDescent="0.25">
      <c r="A581" s="842">
        <v>48.201000000000001</v>
      </c>
      <c r="B581" s="843" t="s">
        <v>4165</v>
      </c>
      <c r="C581" s="844" t="s">
        <v>2247</v>
      </c>
      <c r="D581" s="844" t="s">
        <v>3626</v>
      </c>
      <c r="E581" s="844">
        <v>3</v>
      </c>
      <c r="F581" s="841">
        <v>600</v>
      </c>
    </row>
    <row r="582" spans="1:6" x14ac:dyDescent="0.25">
      <c r="A582" s="443"/>
      <c r="B582" s="1043" t="s">
        <v>2375</v>
      </c>
      <c r="C582" s="908"/>
      <c r="D582" s="908"/>
      <c r="E582" s="909"/>
      <c r="F582" s="443"/>
    </row>
    <row r="583" spans="1:6" ht="27" x14ac:dyDescent="0.25">
      <c r="A583" s="438">
        <v>48.212000000000003</v>
      </c>
      <c r="B583" s="439" t="s">
        <v>4166</v>
      </c>
      <c r="C583" s="440" t="s">
        <v>2247</v>
      </c>
      <c r="D583" s="440" t="s">
        <v>3603</v>
      </c>
      <c r="E583" s="440">
        <v>5</v>
      </c>
      <c r="F583" s="437">
        <v>850</v>
      </c>
    </row>
    <row r="584" spans="1:6" x14ac:dyDescent="0.25">
      <c r="A584" s="443"/>
      <c r="B584" s="1043" t="s">
        <v>4167</v>
      </c>
      <c r="C584" s="908"/>
      <c r="D584" s="908"/>
      <c r="E584" s="909"/>
      <c r="F584" s="443"/>
    </row>
    <row r="585" spans="1:6" ht="27" x14ac:dyDescent="0.25">
      <c r="A585" s="434">
        <v>48.21</v>
      </c>
      <c r="B585" s="435" t="s">
        <v>4168</v>
      </c>
      <c r="C585" s="436" t="s">
        <v>2247</v>
      </c>
      <c r="D585" s="436" t="s">
        <v>3626</v>
      </c>
      <c r="E585" s="436">
        <v>3</v>
      </c>
      <c r="F585" s="437">
        <v>600</v>
      </c>
    </row>
    <row r="586" spans="1:6" x14ac:dyDescent="0.25">
      <c r="A586" s="443"/>
      <c r="B586" s="1043" t="s">
        <v>4169</v>
      </c>
      <c r="C586" s="908"/>
      <c r="D586" s="908"/>
      <c r="E586" s="909"/>
      <c r="F586" s="443"/>
    </row>
    <row r="587" spans="1:6" x14ac:dyDescent="0.25">
      <c r="A587" s="443"/>
      <c r="B587" s="1043" t="s">
        <v>4170</v>
      </c>
      <c r="C587" s="908"/>
      <c r="D587" s="908"/>
      <c r="E587" s="909"/>
      <c r="F587" s="443"/>
    </row>
    <row r="588" spans="1:6" ht="27" x14ac:dyDescent="0.25">
      <c r="A588" s="434">
        <v>48.17</v>
      </c>
      <c r="B588" s="435" t="s">
        <v>4171</v>
      </c>
      <c r="C588" s="436" t="s">
        <v>2247</v>
      </c>
      <c r="D588" s="436" t="s">
        <v>3626</v>
      </c>
      <c r="E588" s="436">
        <v>3</v>
      </c>
      <c r="F588" s="437">
        <v>550</v>
      </c>
    </row>
    <row r="589" spans="1:6" x14ac:dyDescent="0.25">
      <c r="A589" s="443"/>
      <c r="B589" s="1043" t="s">
        <v>4172</v>
      </c>
      <c r="C589" s="908"/>
      <c r="D589" s="908"/>
      <c r="E589" s="909"/>
      <c r="F589" s="443"/>
    </row>
    <row r="590" spans="1:6" ht="27" x14ac:dyDescent="0.25">
      <c r="A590" s="434">
        <v>48.174999999999997</v>
      </c>
      <c r="B590" s="435" t="s">
        <v>4173</v>
      </c>
      <c r="C590" s="436" t="s">
        <v>2247</v>
      </c>
      <c r="D590" s="436" t="s">
        <v>3626</v>
      </c>
      <c r="E590" s="436">
        <v>3</v>
      </c>
      <c r="F590" s="437">
        <v>550</v>
      </c>
    </row>
    <row r="591" spans="1:6" x14ac:dyDescent="0.25">
      <c r="A591" s="443"/>
      <c r="B591" s="1043" t="s">
        <v>4174</v>
      </c>
      <c r="C591" s="908"/>
      <c r="D591" s="908"/>
      <c r="E591" s="909"/>
      <c r="F591" s="443"/>
    </row>
    <row r="592" spans="1:6" ht="27" x14ac:dyDescent="0.25">
      <c r="A592" s="434">
        <v>48.18</v>
      </c>
      <c r="B592" s="435" t="s">
        <v>4175</v>
      </c>
      <c r="C592" s="436" t="s">
        <v>2247</v>
      </c>
      <c r="D592" s="436" t="s">
        <v>3626</v>
      </c>
      <c r="E592" s="436">
        <v>3</v>
      </c>
      <c r="F592" s="437">
        <v>600</v>
      </c>
    </row>
    <row r="593" spans="1:6" x14ac:dyDescent="0.25">
      <c r="A593" s="438">
        <v>48.180999999999997</v>
      </c>
      <c r="B593" s="439" t="s">
        <v>4176</v>
      </c>
      <c r="C593" s="440" t="s">
        <v>2247</v>
      </c>
      <c r="D593" s="440" t="s">
        <v>2379</v>
      </c>
      <c r="E593" s="440">
        <v>4</v>
      </c>
      <c r="F593" s="437">
        <v>650</v>
      </c>
    </row>
    <row r="594" spans="1:6" x14ac:dyDescent="0.25">
      <c r="A594" s="443"/>
      <c r="B594" s="1043" t="s">
        <v>4177</v>
      </c>
      <c r="C594" s="908"/>
      <c r="D594" s="908"/>
      <c r="E594" s="909"/>
      <c r="F594" s="443"/>
    </row>
    <row r="595" spans="1:6" ht="27" x14ac:dyDescent="0.25">
      <c r="A595" s="434">
        <v>48.185000000000002</v>
      </c>
      <c r="B595" s="435" t="s">
        <v>4178</v>
      </c>
      <c r="C595" s="436" t="s">
        <v>2247</v>
      </c>
      <c r="D595" s="436" t="s">
        <v>3626</v>
      </c>
      <c r="E595" s="436">
        <v>3</v>
      </c>
      <c r="F595" s="437">
        <v>550</v>
      </c>
    </row>
    <row r="596" spans="1:6" x14ac:dyDescent="0.25">
      <c r="A596" s="443"/>
      <c r="B596" s="1043" t="s">
        <v>4179</v>
      </c>
      <c r="C596" s="908"/>
      <c r="D596" s="908"/>
      <c r="E596" s="909"/>
      <c r="F596" s="443"/>
    </row>
    <row r="597" spans="1:6" x14ac:dyDescent="0.25">
      <c r="A597" s="434">
        <v>48.19</v>
      </c>
      <c r="B597" s="435" t="s">
        <v>4180</v>
      </c>
      <c r="C597" s="436" t="s">
        <v>2247</v>
      </c>
      <c r="D597" s="436" t="s">
        <v>3626</v>
      </c>
      <c r="E597" s="436">
        <v>3</v>
      </c>
      <c r="F597" s="437">
        <v>600</v>
      </c>
    </row>
    <row r="598" spans="1:6" ht="27" x14ac:dyDescent="0.25">
      <c r="A598" s="434">
        <v>48.195</v>
      </c>
      <c r="B598" s="435" t="s">
        <v>4181</v>
      </c>
      <c r="C598" s="436" t="s">
        <v>2247</v>
      </c>
      <c r="D598" s="436" t="s">
        <v>3626</v>
      </c>
      <c r="E598" s="436">
        <v>4</v>
      </c>
      <c r="F598" s="437">
        <v>500</v>
      </c>
    </row>
    <row r="599" spans="1:6" x14ac:dyDescent="0.25">
      <c r="A599" s="443"/>
      <c r="B599" s="1043" t="s">
        <v>4182</v>
      </c>
      <c r="C599" s="908"/>
      <c r="D599" s="908"/>
      <c r="E599" s="909"/>
      <c r="F599" s="443"/>
    </row>
    <row r="600" spans="1:6" x14ac:dyDescent="0.25">
      <c r="A600" s="443"/>
      <c r="B600" s="1043" t="s">
        <v>4183</v>
      </c>
      <c r="C600" s="908"/>
      <c r="D600" s="908"/>
      <c r="E600" s="909"/>
      <c r="F600" s="443"/>
    </row>
    <row r="601" spans="1:6" ht="94.5" x14ac:dyDescent="0.25">
      <c r="A601" s="434">
        <v>42.18</v>
      </c>
      <c r="B601" s="435" t="s">
        <v>4184</v>
      </c>
      <c r="C601" s="436" t="s">
        <v>4185</v>
      </c>
      <c r="D601" s="436" t="s">
        <v>4186</v>
      </c>
      <c r="E601" s="436">
        <v>5</v>
      </c>
      <c r="F601" s="841">
        <v>6500</v>
      </c>
    </row>
    <row r="602" spans="1:6" ht="40.5" x14ac:dyDescent="0.25">
      <c r="A602" s="438">
        <v>42.180999999999997</v>
      </c>
      <c r="B602" s="441" t="s">
        <v>4187</v>
      </c>
      <c r="C602" s="442" t="s">
        <v>4185</v>
      </c>
      <c r="D602" s="442" t="s">
        <v>4186</v>
      </c>
      <c r="E602" s="442">
        <v>5</v>
      </c>
      <c r="F602" s="841">
        <v>5800</v>
      </c>
    </row>
    <row r="603" spans="1:6" ht="81" x14ac:dyDescent="0.25">
      <c r="A603" s="434">
        <v>42.185000000000002</v>
      </c>
      <c r="B603" s="435" t="s">
        <v>4188</v>
      </c>
      <c r="C603" s="436" t="s">
        <v>4185</v>
      </c>
      <c r="D603" s="436" t="s">
        <v>4186</v>
      </c>
      <c r="E603" s="436">
        <v>5</v>
      </c>
      <c r="F603" s="841">
        <v>7000</v>
      </c>
    </row>
    <row r="604" spans="1:6" x14ac:dyDescent="0.25">
      <c r="A604" s="443"/>
      <c r="B604" s="1043" t="s">
        <v>2787</v>
      </c>
      <c r="C604" s="908"/>
      <c r="D604" s="908"/>
      <c r="E604" s="909"/>
      <c r="F604" s="443"/>
    </row>
    <row r="605" spans="1:6" x14ac:dyDescent="0.25">
      <c r="A605" s="842">
        <v>41.161000000000001</v>
      </c>
      <c r="B605" s="843" t="s">
        <v>4189</v>
      </c>
      <c r="C605" s="844" t="s">
        <v>2247</v>
      </c>
      <c r="D605" s="844" t="s">
        <v>3603</v>
      </c>
      <c r="E605" s="844">
        <v>1</v>
      </c>
      <c r="F605" s="841">
        <v>2200</v>
      </c>
    </row>
    <row r="606" spans="1:6" x14ac:dyDescent="0.25">
      <c r="A606" s="434">
        <v>42.145000000000003</v>
      </c>
      <c r="B606" s="435" t="s">
        <v>4190</v>
      </c>
      <c r="C606" s="436" t="s">
        <v>2247</v>
      </c>
      <c r="D606" s="436" t="s">
        <v>3603</v>
      </c>
      <c r="E606" s="436">
        <v>1</v>
      </c>
      <c r="F606" s="437">
        <v>300</v>
      </c>
    </row>
    <row r="607" spans="1:6" x14ac:dyDescent="0.25">
      <c r="A607" s="434">
        <v>42.15</v>
      </c>
      <c r="B607" s="435" t="s">
        <v>4191</v>
      </c>
      <c r="C607" s="436" t="s">
        <v>2247</v>
      </c>
      <c r="D607" s="436" t="s">
        <v>3603</v>
      </c>
      <c r="E607" s="436">
        <v>1</v>
      </c>
      <c r="F607" s="437">
        <v>300</v>
      </c>
    </row>
    <row r="608" spans="1:6" x14ac:dyDescent="0.25">
      <c r="A608" s="434">
        <v>42.155000000000001</v>
      </c>
      <c r="B608" s="435" t="s">
        <v>4192</v>
      </c>
      <c r="C608" s="436" t="s">
        <v>2247</v>
      </c>
      <c r="D608" s="436" t="s">
        <v>3603</v>
      </c>
      <c r="E608" s="436">
        <v>1</v>
      </c>
      <c r="F608" s="437">
        <v>300</v>
      </c>
    </row>
    <row r="609" spans="1:6" x14ac:dyDescent="0.25">
      <c r="A609" s="434">
        <v>42.16</v>
      </c>
      <c r="B609" s="435" t="s">
        <v>4193</v>
      </c>
      <c r="C609" s="436" t="s">
        <v>2247</v>
      </c>
      <c r="D609" s="436" t="s">
        <v>3603</v>
      </c>
      <c r="E609" s="436">
        <v>1</v>
      </c>
      <c r="F609" s="437">
        <v>600</v>
      </c>
    </row>
    <row r="610" spans="1:6" x14ac:dyDescent="0.25">
      <c r="A610" s="438">
        <v>42.164999999999999</v>
      </c>
      <c r="B610" s="435" t="s">
        <v>4194</v>
      </c>
      <c r="C610" s="436" t="s">
        <v>2247</v>
      </c>
      <c r="D610" s="436" t="s">
        <v>3603</v>
      </c>
      <c r="E610" s="436">
        <v>5</v>
      </c>
      <c r="F610" s="437">
        <v>1400</v>
      </c>
    </row>
    <row r="611" spans="1:6" x14ac:dyDescent="0.25">
      <c r="A611" s="434">
        <v>42.17</v>
      </c>
      <c r="B611" s="435" t="s">
        <v>4195</v>
      </c>
      <c r="C611" s="436" t="s">
        <v>2247</v>
      </c>
      <c r="D611" s="436" t="s">
        <v>3603</v>
      </c>
      <c r="E611" s="436">
        <v>1</v>
      </c>
      <c r="F611" s="437">
        <v>900</v>
      </c>
    </row>
    <row r="612" spans="1:6" x14ac:dyDescent="0.25">
      <c r="A612" s="434">
        <v>36.104999999999997</v>
      </c>
      <c r="B612" s="435" t="s">
        <v>4196</v>
      </c>
      <c r="C612" s="436" t="s">
        <v>3602</v>
      </c>
      <c r="D612" s="436" t="s">
        <v>3603</v>
      </c>
      <c r="E612" s="436">
        <v>4</v>
      </c>
      <c r="F612" s="841">
        <v>4500</v>
      </c>
    </row>
    <row r="613" spans="1:6" x14ac:dyDescent="0.25">
      <c r="A613" s="443"/>
      <c r="B613" s="1043" t="s">
        <v>4197</v>
      </c>
      <c r="C613" s="908"/>
      <c r="D613" s="908"/>
      <c r="E613" s="909"/>
      <c r="F613" s="443"/>
    </row>
    <row r="614" spans="1:6" x14ac:dyDescent="0.25">
      <c r="A614" s="434">
        <v>42.13</v>
      </c>
      <c r="B614" s="435" t="s">
        <v>4198</v>
      </c>
      <c r="C614" s="436" t="s">
        <v>2247</v>
      </c>
      <c r="D614" s="436" t="s">
        <v>3603</v>
      </c>
      <c r="E614" s="436">
        <v>3</v>
      </c>
      <c r="F614" s="437">
        <v>600</v>
      </c>
    </row>
    <row r="615" spans="1:6" x14ac:dyDescent="0.25">
      <c r="A615" s="434">
        <v>42.134999999999998</v>
      </c>
      <c r="B615" s="435" t="s">
        <v>4199</v>
      </c>
      <c r="C615" s="436" t="s">
        <v>2247</v>
      </c>
      <c r="D615" s="436" t="s">
        <v>3603</v>
      </c>
      <c r="E615" s="436">
        <v>3</v>
      </c>
      <c r="F615" s="437">
        <v>600</v>
      </c>
    </row>
    <row r="616" spans="1:6" x14ac:dyDescent="0.25">
      <c r="A616" s="443"/>
      <c r="B616" s="1043" t="s">
        <v>4200</v>
      </c>
      <c r="C616" s="908"/>
      <c r="D616" s="908"/>
      <c r="E616" s="909"/>
      <c r="F616" s="443"/>
    </row>
    <row r="617" spans="1:6" ht="27" x14ac:dyDescent="0.25">
      <c r="A617" s="434">
        <v>42.115000000000002</v>
      </c>
      <c r="B617" s="435" t="s">
        <v>4201</v>
      </c>
      <c r="C617" s="436" t="s">
        <v>2231</v>
      </c>
      <c r="D617" s="436" t="s">
        <v>3603</v>
      </c>
      <c r="E617" s="436">
        <v>5</v>
      </c>
      <c r="F617" s="437">
        <v>750</v>
      </c>
    </row>
    <row r="618" spans="1:6" x14ac:dyDescent="0.25">
      <c r="A618" s="443"/>
      <c r="B618" s="1043" t="s">
        <v>4202</v>
      </c>
      <c r="C618" s="908"/>
      <c r="D618" s="908"/>
      <c r="E618" s="909"/>
      <c r="F618" s="443"/>
    </row>
    <row r="619" spans="1:6" x14ac:dyDescent="0.25">
      <c r="A619" s="434">
        <v>42.12</v>
      </c>
      <c r="B619" s="435" t="s">
        <v>4203</v>
      </c>
      <c r="C619" s="436" t="s">
        <v>2247</v>
      </c>
      <c r="D619" s="436" t="s">
        <v>3603</v>
      </c>
      <c r="E619" s="436">
        <v>5</v>
      </c>
      <c r="F619" s="841">
        <v>700</v>
      </c>
    </row>
    <row r="620" spans="1:6" x14ac:dyDescent="0.25">
      <c r="A620" s="443"/>
      <c r="B620" s="1043" t="s">
        <v>4204</v>
      </c>
      <c r="C620" s="908"/>
      <c r="D620" s="908"/>
      <c r="E620" s="909"/>
      <c r="F620" s="443"/>
    </row>
    <row r="621" spans="1:6" x14ac:dyDescent="0.25">
      <c r="A621" s="443"/>
      <c r="B621" s="1043" t="s">
        <v>4205</v>
      </c>
      <c r="C621" s="908"/>
      <c r="D621" s="908"/>
      <c r="E621" s="909"/>
      <c r="F621" s="443"/>
    </row>
    <row r="622" spans="1:6" ht="27" x14ac:dyDescent="0.25">
      <c r="A622" s="434">
        <v>41.1</v>
      </c>
      <c r="B622" s="435" t="s">
        <v>4205</v>
      </c>
      <c r="C622" s="436" t="s">
        <v>2231</v>
      </c>
      <c r="D622" s="436" t="s">
        <v>3626</v>
      </c>
      <c r="E622" s="436">
        <v>10</v>
      </c>
      <c r="F622" s="437">
        <v>2150</v>
      </c>
    </row>
    <row r="623" spans="1:6" x14ac:dyDescent="0.25">
      <c r="A623" s="434">
        <v>41.101999999999997</v>
      </c>
      <c r="B623" s="435" t="s">
        <v>4206</v>
      </c>
      <c r="C623" s="436" t="s">
        <v>2231</v>
      </c>
      <c r="D623" s="436" t="s">
        <v>3626</v>
      </c>
      <c r="E623" s="436">
        <v>10</v>
      </c>
      <c r="F623" s="437">
        <v>1700</v>
      </c>
    </row>
    <row r="624" spans="1:6" x14ac:dyDescent="0.25">
      <c r="A624" s="443"/>
      <c r="B624" s="1043" t="s">
        <v>4207</v>
      </c>
      <c r="C624" s="908"/>
      <c r="D624" s="908"/>
      <c r="E624" s="909"/>
      <c r="F624" s="443"/>
    </row>
    <row r="625" spans="1:6" x14ac:dyDescent="0.25">
      <c r="A625" s="434">
        <v>41.12</v>
      </c>
      <c r="B625" s="435" t="s">
        <v>4208</v>
      </c>
      <c r="C625" s="436" t="s">
        <v>2231</v>
      </c>
      <c r="D625" s="436" t="s">
        <v>3626</v>
      </c>
      <c r="E625" s="436">
        <v>10</v>
      </c>
      <c r="F625" s="437">
        <v>550</v>
      </c>
    </row>
    <row r="626" spans="1:6" x14ac:dyDescent="0.25">
      <c r="A626" s="434">
        <v>41.121000000000002</v>
      </c>
      <c r="B626" s="435" t="s">
        <v>4209</v>
      </c>
      <c r="C626" s="436" t="s">
        <v>2231</v>
      </c>
      <c r="D626" s="436" t="s">
        <v>3626</v>
      </c>
      <c r="E626" s="436">
        <v>10</v>
      </c>
      <c r="F626" s="437">
        <v>550</v>
      </c>
    </row>
    <row r="627" spans="1:6" x14ac:dyDescent="0.25">
      <c r="A627" s="434">
        <v>41.122</v>
      </c>
      <c r="B627" s="435" t="s">
        <v>4210</v>
      </c>
      <c r="C627" s="436" t="s">
        <v>2231</v>
      </c>
      <c r="D627" s="436" t="s">
        <v>3626</v>
      </c>
      <c r="E627" s="436">
        <v>10</v>
      </c>
      <c r="F627" s="437">
        <v>550</v>
      </c>
    </row>
    <row r="628" spans="1:6" x14ac:dyDescent="0.25">
      <c r="A628" s="434">
        <v>41.122999999999998</v>
      </c>
      <c r="B628" s="435" t="s">
        <v>4211</v>
      </c>
      <c r="C628" s="436" t="s">
        <v>2231</v>
      </c>
      <c r="D628" s="436" t="s">
        <v>3626</v>
      </c>
      <c r="E628" s="436">
        <v>10</v>
      </c>
      <c r="F628" s="437">
        <v>550</v>
      </c>
    </row>
    <row r="629" spans="1:6" x14ac:dyDescent="0.25">
      <c r="A629" s="434">
        <v>41.125</v>
      </c>
      <c r="B629" s="435" t="s">
        <v>4212</v>
      </c>
      <c r="C629" s="436" t="s">
        <v>2231</v>
      </c>
      <c r="D629" s="436" t="s">
        <v>3626</v>
      </c>
      <c r="E629" s="436">
        <v>10</v>
      </c>
      <c r="F629" s="437">
        <v>550</v>
      </c>
    </row>
    <row r="630" spans="1:6" x14ac:dyDescent="0.25">
      <c r="A630" s="434">
        <v>41.125999999999998</v>
      </c>
      <c r="B630" s="435" t="s">
        <v>4213</v>
      </c>
      <c r="C630" s="436" t="s">
        <v>2231</v>
      </c>
      <c r="D630" s="436" t="s">
        <v>3626</v>
      </c>
      <c r="E630" s="436">
        <v>10</v>
      </c>
      <c r="F630" s="437">
        <v>550</v>
      </c>
    </row>
    <row r="631" spans="1:6" x14ac:dyDescent="0.25">
      <c r="A631" s="434">
        <v>41.127000000000002</v>
      </c>
      <c r="B631" s="435" t="s">
        <v>4214</v>
      </c>
      <c r="C631" s="436" t="s">
        <v>2231</v>
      </c>
      <c r="D631" s="436" t="s">
        <v>3626</v>
      </c>
      <c r="E631" s="436">
        <v>10</v>
      </c>
      <c r="F631" s="437">
        <v>550</v>
      </c>
    </row>
    <row r="632" spans="1:6" x14ac:dyDescent="0.25">
      <c r="A632" s="434">
        <v>41.128999999999998</v>
      </c>
      <c r="B632" s="435" t="s">
        <v>4215</v>
      </c>
      <c r="C632" s="436" t="s">
        <v>2231</v>
      </c>
      <c r="D632" s="436" t="s">
        <v>3626</v>
      </c>
      <c r="E632" s="436">
        <v>10</v>
      </c>
      <c r="F632" s="437">
        <v>550</v>
      </c>
    </row>
    <row r="633" spans="1:6" x14ac:dyDescent="0.25">
      <c r="A633" s="434">
        <v>41.15</v>
      </c>
      <c r="B633" s="435" t="s">
        <v>4216</v>
      </c>
      <c r="C633" s="436" t="s">
        <v>2231</v>
      </c>
      <c r="D633" s="436" t="s">
        <v>3626</v>
      </c>
      <c r="E633" s="436">
        <v>10</v>
      </c>
      <c r="F633" s="437">
        <v>550</v>
      </c>
    </row>
    <row r="634" spans="1:6" x14ac:dyDescent="0.25">
      <c r="A634" s="434">
        <v>41.151000000000003</v>
      </c>
      <c r="B634" s="435" t="s">
        <v>4217</v>
      </c>
      <c r="C634" s="436" t="s">
        <v>2231</v>
      </c>
      <c r="D634" s="436" t="s">
        <v>3626</v>
      </c>
      <c r="E634" s="436">
        <v>10</v>
      </c>
      <c r="F634" s="437">
        <v>550</v>
      </c>
    </row>
    <row r="635" spans="1:6" x14ac:dyDescent="0.25">
      <c r="A635" s="443"/>
      <c r="B635" s="1043" t="s">
        <v>4218</v>
      </c>
      <c r="C635" s="908"/>
      <c r="D635" s="908"/>
      <c r="E635" s="909"/>
      <c r="F635" s="443"/>
    </row>
    <row r="636" spans="1:6" x14ac:dyDescent="0.25">
      <c r="A636" s="434">
        <v>41.13</v>
      </c>
      <c r="B636" s="435" t="s">
        <v>4219</v>
      </c>
      <c r="C636" s="436" t="s">
        <v>2231</v>
      </c>
      <c r="D636" s="436" t="s">
        <v>3626</v>
      </c>
      <c r="E636" s="436">
        <v>10</v>
      </c>
      <c r="F636" s="437">
        <v>550</v>
      </c>
    </row>
    <row r="637" spans="1:6" x14ac:dyDescent="0.25">
      <c r="A637" s="434">
        <v>41.131</v>
      </c>
      <c r="B637" s="435" t="s">
        <v>4220</v>
      </c>
      <c r="C637" s="436" t="s">
        <v>2231</v>
      </c>
      <c r="D637" s="436" t="s">
        <v>3626</v>
      </c>
      <c r="E637" s="436">
        <v>10</v>
      </c>
      <c r="F637" s="437">
        <v>550</v>
      </c>
    </row>
    <row r="638" spans="1:6" x14ac:dyDescent="0.25">
      <c r="A638" s="434">
        <v>41.131999999999998</v>
      </c>
      <c r="B638" s="435" t="s">
        <v>4221</v>
      </c>
      <c r="C638" s="436" t="s">
        <v>2231</v>
      </c>
      <c r="D638" s="436" t="s">
        <v>3626</v>
      </c>
      <c r="E638" s="436">
        <v>10</v>
      </c>
      <c r="F638" s="437">
        <v>550</v>
      </c>
    </row>
    <row r="639" spans="1:6" x14ac:dyDescent="0.25">
      <c r="A639" s="434">
        <v>41.134</v>
      </c>
      <c r="B639" s="435" t="s">
        <v>4222</v>
      </c>
      <c r="C639" s="436" t="s">
        <v>2231</v>
      </c>
      <c r="D639" s="436" t="s">
        <v>3626</v>
      </c>
      <c r="E639" s="436">
        <v>10</v>
      </c>
      <c r="F639" s="437">
        <v>550</v>
      </c>
    </row>
    <row r="640" spans="1:6" x14ac:dyDescent="0.25">
      <c r="A640" s="434">
        <v>41.134999999999998</v>
      </c>
      <c r="B640" s="435" t="s">
        <v>4223</v>
      </c>
      <c r="C640" s="436" t="s">
        <v>2231</v>
      </c>
      <c r="D640" s="436" t="s">
        <v>3626</v>
      </c>
      <c r="E640" s="436">
        <v>10</v>
      </c>
      <c r="F640" s="437">
        <v>550</v>
      </c>
    </row>
    <row r="641" spans="1:6" x14ac:dyDescent="0.25">
      <c r="A641" s="434">
        <v>41.136000000000003</v>
      </c>
      <c r="B641" s="435" t="s">
        <v>4224</v>
      </c>
      <c r="C641" s="436" t="s">
        <v>2231</v>
      </c>
      <c r="D641" s="436" t="s">
        <v>3626</v>
      </c>
      <c r="E641" s="436">
        <v>10</v>
      </c>
      <c r="F641" s="437">
        <v>550</v>
      </c>
    </row>
    <row r="642" spans="1:6" x14ac:dyDescent="0.25">
      <c r="A642" s="434">
        <v>41.137</v>
      </c>
      <c r="B642" s="435" t="s">
        <v>4225</v>
      </c>
      <c r="C642" s="436" t="s">
        <v>2231</v>
      </c>
      <c r="D642" s="436" t="s">
        <v>3626</v>
      </c>
      <c r="E642" s="436">
        <v>10</v>
      </c>
      <c r="F642" s="437">
        <v>550</v>
      </c>
    </row>
    <row r="643" spans="1:6" x14ac:dyDescent="0.25">
      <c r="A643" s="443"/>
      <c r="B643" s="1043" t="s">
        <v>4226</v>
      </c>
      <c r="C643" s="908"/>
      <c r="D643" s="908"/>
      <c r="E643" s="909"/>
      <c r="F643" s="443"/>
    </row>
    <row r="644" spans="1:6" x14ac:dyDescent="0.25">
      <c r="A644" s="434">
        <v>41.14</v>
      </c>
      <c r="B644" s="435" t="s">
        <v>4227</v>
      </c>
      <c r="C644" s="436" t="s">
        <v>2231</v>
      </c>
      <c r="D644" s="436" t="s">
        <v>3626</v>
      </c>
      <c r="E644" s="436">
        <v>10</v>
      </c>
      <c r="F644" s="437">
        <v>550</v>
      </c>
    </row>
    <row r="645" spans="1:6" x14ac:dyDescent="0.25">
      <c r="A645" s="434">
        <v>41.142000000000003</v>
      </c>
      <c r="B645" s="435" t="s">
        <v>4228</v>
      </c>
      <c r="C645" s="436" t="s">
        <v>2231</v>
      </c>
      <c r="D645" s="436" t="s">
        <v>3626</v>
      </c>
      <c r="E645" s="436">
        <v>10</v>
      </c>
      <c r="F645" s="437">
        <v>550</v>
      </c>
    </row>
    <row r="646" spans="1:6" x14ac:dyDescent="0.25">
      <c r="A646" s="434">
        <v>41.143000000000001</v>
      </c>
      <c r="B646" s="435" t="s">
        <v>4229</v>
      </c>
      <c r="C646" s="436" t="s">
        <v>2231</v>
      </c>
      <c r="D646" s="436" t="s">
        <v>3626</v>
      </c>
      <c r="E646" s="436">
        <v>10</v>
      </c>
      <c r="F646" s="437">
        <v>550</v>
      </c>
    </row>
    <row r="647" spans="1:6" x14ac:dyDescent="0.25">
      <c r="A647" s="434">
        <v>41.143999999999998</v>
      </c>
      <c r="B647" s="435" t="s">
        <v>4230</v>
      </c>
      <c r="C647" s="436" t="s">
        <v>2231</v>
      </c>
      <c r="D647" s="436" t="s">
        <v>3626</v>
      </c>
      <c r="E647" s="436">
        <v>10</v>
      </c>
      <c r="F647" s="437">
        <v>550</v>
      </c>
    </row>
    <row r="648" spans="1:6" x14ac:dyDescent="0.25">
      <c r="A648" s="434">
        <v>41.145000000000003</v>
      </c>
      <c r="B648" s="435" t="s">
        <v>4231</v>
      </c>
      <c r="C648" s="436" t="s">
        <v>2231</v>
      </c>
      <c r="D648" s="436" t="s">
        <v>3626</v>
      </c>
      <c r="E648" s="436">
        <v>10</v>
      </c>
      <c r="F648" s="437">
        <v>550</v>
      </c>
    </row>
    <row r="649" spans="1:6" x14ac:dyDescent="0.25">
      <c r="A649" s="434">
        <v>41.146000000000001</v>
      </c>
      <c r="B649" s="435" t="s">
        <v>4232</v>
      </c>
      <c r="C649" s="436" t="s">
        <v>2231</v>
      </c>
      <c r="D649" s="436" t="s">
        <v>3626</v>
      </c>
      <c r="E649" s="436">
        <v>10</v>
      </c>
      <c r="F649" s="437">
        <v>550</v>
      </c>
    </row>
    <row r="650" spans="1:6" x14ac:dyDescent="0.25">
      <c r="A650" s="434">
        <v>41.146999999999998</v>
      </c>
      <c r="B650" s="435" t="s">
        <v>4233</v>
      </c>
      <c r="C650" s="436" t="s">
        <v>2231</v>
      </c>
      <c r="D650" s="436" t="s">
        <v>3626</v>
      </c>
      <c r="E650" s="436">
        <v>10</v>
      </c>
      <c r="F650" s="437">
        <v>550</v>
      </c>
    </row>
    <row r="651" spans="1:6" x14ac:dyDescent="0.25">
      <c r="A651" s="434">
        <v>41.148000000000003</v>
      </c>
      <c r="B651" s="435" t="s">
        <v>4234</v>
      </c>
      <c r="C651" s="436" t="s">
        <v>2231</v>
      </c>
      <c r="D651" s="436" t="s">
        <v>3626</v>
      </c>
      <c r="E651" s="436">
        <v>10</v>
      </c>
      <c r="F651" s="437">
        <v>550</v>
      </c>
    </row>
    <row r="652" spans="1:6" x14ac:dyDescent="0.25">
      <c r="A652" s="434">
        <v>41.149000000000001</v>
      </c>
      <c r="B652" s="435" t="s">
        <v>4235</v>
      </c>
      <c r="C652" s="436" t="s">
        <v>2231</v>
      </c>
      <c r="D652" s="436" t="s">
        <v>3626</v>
      </c>
      <c r="E652" s="436">
        <v>10</v>
      </c>
      <c r="F652" s="437">
        <v>550</v>
      </c>
    </row>
    <row r="653" spans="1:6" x14ac:dyDescent="0.25">
      <c r="A653" s="434">
        <v>41.152000000000001</v>
      </c>
      <c r="B653" s="435" t="s">
        <v>4236</v>
      </c>
      <c r="C653" s="436" t="s">
        <v>2231</v>
      </c>
      <c r="D653" s="436" t="s">
        <v>3626</v>
      </c>
      <c r="E653" s="436">
        <v>10</v>
      </c>
      <c r="F653" s="437">
        <v>550</v>
      </c>
    </row>
    <row r="654" spans="1:6" x14ac:dyDescent="0.25">
      <c r="A654" s="434">
        <v>41.152999999999999</v>
      </c>
      <c r="B654" s="435" t="s">
        <v>4237</v>
      </c>
      <c r="C654" s="436" t="s">
        <v>2231</v>
      </c>
      <c r="D654" s="436" t="s">
        <v>3626</v>
      </c>
      <c r="E654" s="436">
        <v>10</v>
      </c>
      <c r="F654" s="437">
        <v>550</v>
      </c>
    </row>
    <row r="655" spans="1:6" x14ac:dyDescent="0.25">
      <c r="A655" s="443"/>
      <c r="B655" s="1043" t="s">
        <v>4238</v>
      </c>
      <c r="C655" s="908"/>
      <c r="D655" s="908"/>
      <c r="E655" s="909"/>
      <c r="F655" s="443"/>
    </row>
    <row r="656" spans="1:6" x14ac:dyDescent="0.25">
      <c r="A656" s="434">
        <v>41.154000000000003</v>
      </c>
      <c r="B656" s="435" t="s">
        <v>4239</v>
      </c>
      <c r="C656" s="436" t="s">
        <v>2231</v>
      </c>
      <c r="D656" s="436" t="s">
        <v>3626</v>
      </c>
      <c r="E656" s="436">
        <v>10</v>
      </c>
      <c r="F656" s="437">
        <v>550</v>
      </c>
    </row>
    <row r="657" spans="1:6" x14ac:dyDescent="0.25">
      <c r="A657" s="443"/>
      <c r="B657" s="1043" t="s">
        <v>4240</v>
      </c>
      <c r="C657" s="908"/>
      <c r="D657" s="908"/>
      <c r="E657" s="909"/>
      <c r="F657" s="443"/>
    </row>
    <row r="658" spans="1:6" x14ac:dyDescent="0.25">
      <c r="A658" s="443"/>
      <c r="B658" s="1043" t="s">
        <v>4241</v>
      </c>
      <c r="C658" s="908"/>
      <c r="D658" s="908"/>
      <c r="E658" s="909"/>
      <c r="F658" s="443"/>
    </row>
    <row r="659" spans="1:6" x14ac:dyDescent="0.25">
      <c r="A659" s="443"/>
      <c r="B659" s="1043" t="s">
        <v>4242</v>
      </c>
      <c r="C659" s="908"/>
      <c r="D659" s="908"/>
      <c r="E659" s="909"/>
      <c r="F659" s="443"/>
    </row>
    <row r="660" spans="1:6" ht="27" x14ac:dyDescent="0.25">
      <c r="A660" s="434">
        <v>50.1</v>
      </c>
      <c r="B660" s="435" t="s">
        <v>4243</v>
      </c>
      <c r="C660" s="436" t="s">
        <v>3602</v>
      </c>
      <c r="D660" s="436" t="s">
        <v>2379</v>
      </c>
      <c r="E660" s="436">
        <v>7</v>
      </c>
      <c r="F660" s="437">
        <v>3750</v>
      </c>
    </row>
    <row r="661" spans="1:6" ht="27" x14ac:dyDescent="0.25">
      <c r="A661" s="434">
        <v>50.11</v>
      </c>
      <c r="B661" s="435" t="s">
        <v>4244</v>
      </c>
      <c r="C661" s="436" t="s">
        <v>3602</v>
      </c>
      <c r="D661" s="436" t="s">
        <v>3603</v>
      </c>
      <c r="E661" s="436">
        <v>7</v>
      </c>
      <c r="F661" s="437">
        <v>9300</v>
      </c>
    </row>
    <row r="662" spans="1:6" x14ac:dyDescent="0.25">
      <c r="A662" s="434">
        <v>50.115000000000002</v>
      </c>
      <c r="B662" s="435" t="s">
        <v>4245</v>
      </c>
      <c r="C662" s="436" t="s">
        <v>3602</v>
      </c>
      <c r="D662" s="436" t="s">
        <v>2379</v>
      </c>
      <c r="E662" s="436">
        <v>2</v>
      </c>
      <c r="F662" s="437">
        <v>800</v>
      </c>
    </row>
    <row r="663" spans="1:6" x14ac:dyDescent="0.25">
      <c r="A663" s="434">
        <v>50.12</v>
      </c>
      <c r="B663" s="435" t="s">
        <v>4246</v>
      </c>
      <c r="C663" s="436" t="s">
        <v>3602</v>
      </c>
      <c r="D663" s="436" t="s">
        <v>2379</v>
      </c>
      <c r="E663" s="436">
        <v>2</v>
      </c>
      <c r="F663" s="437">
        <v>500</v>
      </c>
    </row>
    <row r="664" spans="1:6" x14ac:dyDescent="0.25">
      <c r="A664" s="434">
        <v>50.125</v>
      </c>
      <c r="B664" s="435" t="s">
        <v>4247</v>
      </c>
      <c r="C664" s="436" t="s">
        <v>3602</v>
      </c>
      <c r="D664" s="436" t="s">
        <v>3603</v>
      </c>
      <c r="E664" s="436">
        <v>2</v>
      </c>
      <c r="F664" s="437">
        <v>2450</v>
      </c>
    </row>
    <row r="665" spans="1:6" ht="27" x14ac:dyDescent="0.25">
      <c r="A665" s="434">
        <v>50.24</v>
      </c>
      <c r="B665" s="435" t="s">
        <v>4248</v>
      </c>
      <c r="C665" s="436" t="s">
        <v>3602</v>
      </c>
      <c r="D665" s="436" t="s">
        <v>2379</v>
      </c>
      <c r="E665" s="436">
        <v>5</v>
      </c>
      <c r="F665" s="437">
        <v>18800</v>
      </c>
    </row>
    <row r="666" spans="1:6" x14ac:dyDescent="0.25">
      <c r="A666" s="434">
        <v>50.13</v>
      </c>
      <c r="B666" s="435" t="s">
        <v>4249</v>
      </c>
      <c r="C666" s="436" t="s">
        <v>3602</v>
      </c>
      <c r="D666" s="436" t="s">
        <v>2379</v>
      </c>
      <c r="E666" s="436">
        <v>2</v>
      </c>
      <c r="F666" s="437">
        <v>450</v>
      </c>
    </row>
    <row r="667" spans="1:6" x14ac:dyDescent="0.25">
      <c r="A667" s="434">
        <v>50.134999999999998</v>
      </c>
      <c r="B667" s="435" t="s">
        <v>4250</v>
      </c>
      <c r="C667" s="436" t="s">
        <v>3602</v>
      </c>
      <c r="D667" s="436" t="s">
        <v>3603</v>
      </c>
      <c r="E667" s="436">
        <v>2</v>
      </c>
      <c r="F667" s="437">
        <v>2850</v>
      </c>
    </row>
    <row r="668" spans="1:6" ht="27" x14ac:dyDescent="0.25">
      <c r="A668" s="434">
        <v>50.274999999999999</v>
      </c>
      <c r="B668" s="435" t="s">
        <v>4251</v>
      </c>
      <c r="C668" s="436" t="s">
        <v>3602</v>
      </c>
      <c r="D668" s="436" t="s">
        <v>2379</v>
      </c>
      <c r="E668" s="436">
        <v>2</v>
      </c>
      <c r="F668" s="437">
        <v>5200</v>
      </c>
    </row>
    <row r="669" spans="1:6" x14ac:dyDescent="0.25">
      <c r="A669" s="434">
        <v>50.14</v>
      </c>
      <c r="B669" s="435" t="s">
        <v>4252</v>
      </c>
      <c r="C669" s="436" t="s">
        <v>3602</v>
      </c>
      <c r="D669" s="436" t="s">
        <v>4253</v>
      </c>
      <c r="E669" s="436">
        <v>2</v>
      </c>
      <c r="F669" s="841">
        <v>1800</v>
      </c>
    </row>
    <row r="670" spans="1:6" x14ac:dyDescent="0.25">
      <c r="A670" s="434">
        <v>50.145000000000003</v>
      </c>
      <c r="B670" s="435" t="s">
        <v>4254</v>
      </c>
      <c r="C670" s="436" t="s">
        <v>3602</v>
      </c>
      <c r="D670" s="436" t="s">
        <v>2379</v>
      </c>
      <c r="E670" s="436">
        <v>2</v>
      </c>
      <c r="F670" s="437">
        <v>500</v>
      </c>
    </row>
    <row r="671" spans="1:6" ht="27" x14ac:dyDescent="0.25">
      <c r="A671" s="434">
        <v>50.15</v>
      </c>
      <c r="B671" s="435" t="s">
        <v>4255</v>
      </c>
      <c r="C671" s="436" t="s">
        <v>3602</v>
      </c>
      <c r="D671" s="436" t="s">
        <v>2379</v>
      </c>
      <c r="E671" s="436">
        <v>2</v>
      </c>
      <c r="F671" s="437">
        <v>400</v>
      </c>
    </row>
    <row r="672" spans="1:6" x14ac:dyDescent="0.25">
      <c r="A672" s="434">
        <v>50.155000000000001</v>
      </c>
      <c r="B672" s="435" t="s">
        <v>4256</v>
      </c>
      <c r="C672" s="436" t="s">
        <v>3602</v>
      </c>
      <c r="D672" s="436" t="s">
        <v>3603</v>
      </c>
      <c r="E672" s="436">
        <v>1</v>
      </c>
      <c r="F672" s="437">
        <v>500</v>
      </c>
    </row>
    <row r="673" spans="1:6" x14ac:dyDescent="0.25">
      <c r="A673" s="434">
        <v>50.16</v>
      </c>
      <c r="B673" s="435" t="s">
        <v>4257</v>
      </c>
      <c r="C673" s="436" t="s">
        <v>3602</v>
      </c>
      <c r="D673" s="436" t="s">
        <v>2379</v>
      </c>
      <c r="E673" s="436">
        <v>1</v>
      </c>
      <c r="F673" s="841">
        <v>550</v>
      </c>
    </row>
    <row r="674" spans="1:6" ht="27" x14ac:dyDescent="0.25">
      <c r="A674" s="434">
        <v>50.164999999999999</v>
      </c>
      <c r="B674" s="435" t="s">
        <v>4258</v>
      </c>
      <c r="C674" s="436" t="s">
        <v>3602</v>
      </c>
      <c r="D674" s="436" t="s">
        <v>3603</v>
      </c>
      <c r="E674" s="436">
        <v>1</v>
      </c>
      <c r="F674" s="437">
        <v>500</v>
      </c>
    </row>
    <row r="675" spans="1:6" ht="27" x14ac:dyDescent="0.25">
      <c r="A675" s="434">
        <v>50.17</v>
      </c>
      <c r="B675" s="435" t="s">
        <v>4259</v>
      </c>
      <c r="C675" s="436" t="s">
        <v>3602</v>
      </c>
      <c r="D675" s="436" t="s">
        <v>2379</v>
      </c>
      <c r="E675" s="436">
        <v>2</v>
      </c>
      <c r="F675" s="437">
        <v>450</v>
      </c>
    </row>
    <row r="676" spans="1:6" ht="27" x14ac:dyDescent="0.25">
      <c r="A676" s="434">
        <v>50.174999999999997</v>
      </c>
      <c r="B676" s="435" t="s">
        <v>4260</v>
      </c>
      <c r="C676" s="436" t="s">
        <v>3602</v>
      </c>
      <c r="D676" s="436" t="s">
        <v>2379</v>
      </c>
      <c r="E676" s="436">
        <v>1</v>
      </c>
      <c r="F676" s="437">
        <v>350</v>
      </c>
    </row>
    <row r="677" spans="1:6" ht="27" x14ac:dyDescent="0.25">
      <c r="A677" s="434">
        <v>50.18</v>
      </c>
      <c r="B677" s="435" t="s">
        <v>4261</v>
      </c>
      <c r="C677" s="436" t="s">
        <v>3602</v>
      </c>
      <c r="D677" s="436" t="s">
        <v>3603</v>
      </c>
      <c r="E677" s="436">
        <v>1</v>
      </c>
      <c r="F677" s="437">
        <v>500</v>
      </c>
    </row>
    <row r="678" spans="1:6" x14ac:dyDescent="0.25">
      <c r="A678" s="434">
        <v>50.185000000000002</v>
      </c>
      <c r="B678" s="435" t="s">
        <v>4262</v>
      </c>
      <c r="C678" s="436" t="s">
        <v>3602</v>
      </c>
      <c r="D678" s="436" t="s">
        <v>2379</v>
      </c>
      <c r="E678" s="436">
        <v>9</v>
      </c>
      <c r="F678" s="437">
        <v>750</v>
      </c>
    </row>
    <row r="679" spans="1:6" x14ac:dyDescent="0.25">
      <c r="A679" s="438">
        <v>50.195</v>
      </c>
      <c r="B679" s="435" t="s">
        <v>4263</v>
      </c>
      <c r="C679" s="436" t="s">
        <v>3602</v>
      </c>
      <c r="D679" s="436" t="s">
        <v>2379</v>
      </c>
      <c r="E679" s="436">
        <v>2</v>
      </c>
      <c r="F679" s="437">
        <v>1750</v>
      </c>
    </row>
    <row r="680" spans="1:6" ht="40.5" x14ac:dyDescent="0.25">
      <c r="A680" s="434">
        <v>50.234999999999999</v>
      </c>
      <c r="B680" s="435" t="s">
        <v>4264</v>
      </c>
      <c r="C680" s="436" t="s">
        <v>3602</v>
      </c>
      <c r="D680" s="436" t="s">
        <v>2379</v>
      </c>
      <c r="E680" s="436">
        <v>1</v>
      </c>
      <c r="F680" s="437">
        <v>650</v>
      </c>
    </row>
    <row r="681" spans="1:6" ht="27" x14ac:dyDescent="0.25">
      <c r="A681" s="434">
        <v>50.244999999999997</v>
      </c>
      <c r="B681" s="435" t="s">
        <v>4265</v>
      </c>
      <c r="C681" s="436" t="s">
        <v>3602</v>
      </c>
      <c r="D681" s="436" t="s">
        <v>2379</v>
      </c>
      <c r="E681" s="436">
        <v>5</v>
      </c>
      <c r="F681" s="437">
        <v>5300</v>
      </c>
    </row>
    <row r="682" spans="1:6" x14ac:dyDescent="0.25">
      <c r="A682" s="443"/>
      <c r="B682" s="1043" t="s">
        <v>4266</v>
      </c>
      <c r="C682" s="908"/>
      <c r="D682" s="908"/>
      <c r="E682" s="909"/>
      <c r="F682" s="443"/>
    </row>
    <row r="683" spans="1:6" ht="27" x14ac:dyDescent="0.25">
      <c r="A683" s="434">
        <v>52.185000000000002</v>
      </c>
      <c r="B683" s="435" t="s">
        <v>4267</v>
      </c>
      <c r="C683" s="436" t="s">
        <v>4268</v>
      </c>
      <c r="D683" s="436" t="s">
        <v>2379</v>
      </c>
      <c r="E683" s="436">
        <v>1</v>
      </c>
      <c r="F683" s="841">
        <v>500</v>
      </c>
    </row>
    <row r="684" spans="1:6" ht="27" x14ac:dyDescent="0.25">
      <c r="A684" s="434">
        <v>52.19</v>
      </c>
      <c r="B684" s="435" t="s">
        <v>4269</v>
      </c>
      <c r="C684" s="436" t="s">
        <v>4268</v>
      </c>
      <c r="D684" s="436" t="s">
        <v>2379</v>
      </c>
      <c r="E684" s="436">
        <v>1</v>
      </c>
      <c r="F684" s="437">
        <v>400</v>
      </c>
    </row>
    <row r="685" spans="1:6" x14ac:dyDescent="0.25">
      <c r="A685" s="434">
        <v>52.195</v>
      </c>
      <c r="B685" s="435" t="s">
        <v>4270</v>
      </c>
      <c r="C685" s="436" t="s">
        <v>4268</v>
      </c>
      <c r="D685" s="436" t="s">
        <v>2379</v>
      </c>
      <c r="E685" s="436">
        <v>1</v>
      </c>
      <c r="F685" s="841">
        <v>500</v>
      </c>
    </row>
    <row r="686" spans="1:6" ht="27" x14ac:dyDescent="0.25">
      <c r="A686" s="434">
        <v>52.2</v>
      </c>
      <c r="B686" s="435" t="s">
        <v>4271</v>
      </c>
      <c r="C686" s="436" t="s">
        <v>4268</v>
      </c>
      <c r="D686" s="436" t="s">
        <v>2379</v>
      </c>
      <c r="E686" s="436">
        <v>1</v>
      </c>
      <c r="F686" s="437">
        <v>350</v>
      </c>
    </row>
    <row r="687" spans="1:6" ht="27" x14ac:dyDescent="0.25">
      <c r="A687" s="434">
        <v>52.204999999999998</v>
      </c>
      <c r="B687" s="435" t="s">
        <v>4272</v>
      </c>
      <c r="C687" s="436" t="s">
        <v>4268</v>
      </c>
      <c r="D687" s="436" t="s">
        <v>2379</v>
      </c>
      <c r="E687" s="436">
        <v>2</v>
      </c>
      <c r="F687" s="437">
        <v>500</v>
      </c>
    </row>
    <row r="688" spans="1:6" ht="27" x14ac:dyDescent="0.25">
      <c r="A688" s="434">
        <v>52.21</v>
      </c>
      <c r="B688" s="435" t="s">
        <v>4273</v>
      </c>
      <c r="C688" s="436" t="s">
        <v>4268</v>
      </c>
      <c r="D688" s="436" t="s">
        <v>2379</v>
      </c>
      <c r="E688" s="436">
        <v>1</v>
      </c>
      <c r="F688" s="437">
        <v>400</v>
      </c>
    </row>
    <row r="689" spans="1:6" ht="40.5" x14ac:dyDescent="0.25">
      <c r="A689" s="434">
        <v>52.234999999999999</v>
      </c>
      <c r="B689" s="435" t="s">
        <v>4274</v>
      </c>
      <c r="C689" s="436" t="s">
        <v>4268</v>
      </c>
      <c r="D689" s="436" t="s">
        <v>2379</v>
      </c>
      <c r="E689" s="436">
        <v>1</v>
      </c>
      <c r="F689" s="437">
        <v>700</v>
      </c>
    </row>
    <row r="690" spans="1:6" ht="27" x14ac:dyDescent="0.25">
      <c r="A690" s="434">
        <v>52.244999999999997</v>
      </c>
      <c r="B690" s="435" t="s">
        <v>4275</v>
      </c>
      <c r="C690" s="436" t="s">
        <v>4268</v>
      </c>
      <c r="D690" s="436" t="s">
        <v>2379</v>
      </c>
      <c r="E690" s="436">
        <v>1</v>
      </c>
      <c r="F690" s="841">
        <v>600</v>
      </c>
    </row>
    <row r="691" spans="1:6" x14ac:dyDescent="0.25">
      <c r="A691" s="438">
        <v>53.155000000000001</v>
      </c>
      <c r="B691" s="435" t="s">
        <v>4276</v>
      </c>
      <c r="C691" s="436" t="s">
        <v>4268</v>
      </c>
      <c r="D691" s="436" t="s">
        <v>3603</v>
      </c>
      <c r="E691" s="436">
        <v>1</v>
      </c>
      <c r="F691" s="437">
        <v>450</v>
      </c>
    </row>
    <row r="692" spans="1:6" ht="27" x14ac:dyDescent="0.25">
      <c r="A692" s="438">
        <v>53.295000000000002</v>
      </c>
      <c r="B692" s="435" t="s">
        <v>4277</v>
      </c>
      <c r="C692" s="436" t="s">
        <v>4268</v>
      </c>
      <c r="D692" s="436" t="s">
        <v>3603</v>
      </c>
      <c r="E692" s="436">
        <v>1</v>
      </c>
      <c r="F692" s="437">
        <v>500</v>
      </c>
    </row>
    <row r="693" spans="1:6" ht="27" x14ac:dyDescent="0.25">
      <c r="A693" s="438">
        <v>53.35</v>
      </c>
      <c r="B693" s="439" t="s">
        <v>4278</v>
      </c>
      <c r="C693" s="440" t="s">
        <v>4279</v>
      </c>
      <c r="D693" s="440" t="s">
        <v>3603</v>
      </c>
      <c r="E693" s="436">
        <v>1</v>
      </c>
      <c r="F693" s="437">
        <v>450</v>
      </c>
    </row>
    <row r="694" spans="1:6" x14ac:dyDescent="0.25">
      <c r="A694" s="443"/>
      <c r="B694" s="1043" t="s">
        <v>4280</v>
      </c>
      <c r="C694" s="908"/>
      <c r="D694" s="908"/>
      <c r="E694" s="909"/>
      <c r="F694" s="443"/>
    </row>
    <row r="695" spans="1:6" x14ac:dyDescent="0.25">
      <c r="A695" s="438">
        <v>52.1</v>
      </c>
      <c r="B695" s="435" t="s">
        <v>4281</v>
      </c>
      <c r="C695" s="436" t="s">
        <v>4282</v>
      </c>
      <c r="D695" s="436" t="s">
        <v>2379</v>
      </c>
      <c r="E695" s="436">
        <v>1</v>
      </c>
      <c r="F695" s="437">
        <v>250</v>
      </c>
    </row>
    <row r="696" spans="1:6" ht="27" x14ac:dyDescent="0.25">
      <c r="A696" s="438">
        <v>52.104999999999997</v>
      </c>
      <c r="B696" s="435" t="s">
        <v>4283</v>
      </c>
      <c r="C696" s="436" t="s">
        <v>4279</v>
      </c>
      <c r="D696" s="436" t="s">
        <v>2379</v>
      </c>
      <c r="E696" s="436">
        <v>1</v>
      </c>
      <c r="F696" s="437">
        <v>300</v>
      </c>
    </row>
    <row r="697" spans="1:6" ht="27" x14ac:dyDescent="0.25">
      <c r="A697" s="438">
        <v>52.11</v>
      </c>
      <c r="B697" s="435" t="s">
        <v>4284</v>
      </c>
      <c r="C697" s="436" t="s">
        <v>4279</v>
      </c>
      <c r="D697" s="436" t="s">
        <v>2379</v>
      </c>
      <c r="E697" s="436">
        <v>1</v>
      </c>
      <c r="F697" s="437">
        <v>300</v>
      </c>
    </row>
    <row r="698" spans="1:6" ht="27" x14ac:dyDescent="0.25">
      <c r="A698" s="438">
        <v>52.115000000000002</v>
      </c>
      <c r="B698" s="435" t="s">
        <v>4285</v>
      </c>
      <c r="C698" s="436" t="s">
        <v>4279</v>
      </c>
      <c r="D698" s="436" t="s">
        <v>2379</v>
      </c>
      <c r="E698" s="436">
        <v>1</v>
      </c>
      <c r="F698" s="437">
        <v>300</v>
      </c>
    </row>
    <row r="699" spans="1:6" ht="27" x14ac:dyDescent="0.25">
      <c r="A699" s="438">
        <v>52.12</v>
      </c>
      <c r="B699" s="435" t="s">
        <v>4286</v>
      </c>
      <c r="C699" s="436" t="s">
        <v>4279</v>
      </c>
      <c r="D699" s="436" t="s">
        <v>3603</v>
      </c>
      <c r="E699" s="436">
        <v>1</v>
      </c>
      <c r="F699" s="437">
        <v>550</v>
      </c>
    </row>
    <row r="700" spans="1:6" ht="27" x14ac:dyDescent="0.25">
      <c r="A700" s="438">
        <v>52.13</v>
      </c>
      <c r="B700" s="435" t="s">
        <v>4287</v>
      </c>
      <c r="C700" s="436" t="s">
        <v>4279</v>
      </c>
      <c r="D700" s="436" t="s">
        <v>2379</v>
      </c>
      <c r="E700" s="436">
        <v>1</v>
      </c>
      <c r="F700" s="437">
        <v>300</v>
      </c>
    </row>
    <row r="701" spans="1:6" ht="27" x14ac:dyDescent="0.25">
      <c r="A701" s="438">
        <v>52.134999999999998</v>
      </c>
      <c r="B701" s="435" t="s">
        <v>4288</v>
      </c>
      <c r="C701" s="436" t="s">
        <v>4279</v>
      </c>
      <c r="D701" s="436" t="s">
        <v>2379</v>
      </c>
      <c r="E701" s="436">
        <v>1</v>
      </c>
      <c r="F701" s="437">
        <v>300</v>
      </c>
    </row>
    <row r="702" spans="1:6" ht="27" x14ac:dyDescent="0.25">
      <c r="A702" s="438">
        <v>52.145000000000003</v>
      </c>
      <c r="B702" s="435" t="s">
        <v>4289</v>
      </c>
      <c r="C702" s="436" t="s">
        <v>4279</v>
      </c>
      <c r="D702" s="436" t="s">
        <v>2379</v>
      </c>
      <c r="E702" s="436">
        <v>1</v>
      </c>
      <c r="F702" s="841">
        <v>500</v>
      </c>
    </row>
    <row r="703" spans="1:6" ht="27" x14ac:dyDescent="0.25">
      <c r="A703" s="438">
        <v>53.274999999999999</v>
      </c>
      <c r="B703" s="439" t="s">
        <v>4290</v>
      </c>
      <c r="C703" s="440" t="s">
        <v>4279</v>
      </c>
      <c r="D703" s="440" t="s">
        <v>2379</v>
      </c>
      <c r="E703" s="440">
        <v>2</v>
      </c>
      <c r="F703" s="437">
        <v>500</v>
      </c>
    </row>
    <row r="704" spans="1:6" ht="54" x14ac:dyDescent="0.25">
      <c r="A704" s="438">
        <v>52.335000000000001</v>
      </c>
      <c r="B704" s="435" t="s">
        <v>4291</v>
      </c>
      <c r="C704" s="436" t="s">
        <v>4279</v>
      </c>
      <c r="D704" s="436" t="s">
        <v>3603</v>
      </c>
      <c r="E704" s="436">
        <v>1</v>
      </c>
      <c r="F704" s="437">
        <v>850</v>
      </c>
    </row>
    <row r="705" spans="1:6" ht="27" x14ac:dyDescent="0.25">
      <c r="A705" s="438">
        <v>52.34</v>
      </c>
      <c r="B705" s="435" t="s">
        <v>4292</v>
      </c>
      <c r="C705" s="436" t="s">
        <v>4279</v>
      </c>
      <c r="D705" s="436" t="s">
        <v>3603</v>
      </c>
      <c r="E705" s="436">
        <v>1</v>
      </c>
      <c r="F705" s="437">
        <v>500</v>
      </c>
    </row>
    <row r="706" spans="1:6" ht="27" x14ac:dyDescent="0.25">
      <c r="A706" s="438">
        <v>52.344999999999999</v>
      </c>
      <c r="B706" s="435" t="s">
        <v>4293</v>
      </c>
      <c r="C706" s="436" t="s">
        <v>4279</v>
      </c>
      <c r="D706" s="436" t="s">
        <v>3603</v>
      </c>
      <c r="E706" s="436">
        <v>1</v>
      </c>
      <c r="F706" s="437">
        <v>450</v>
      </c>
    </row>
    <row r="707" spans="1:6" ht="27" x14ac:dyDescent="0.25">
      <c r="A707" s="438">
        <v>52.35</v>
      </c>
      <c r="B707" s="435" t="s">
        <v>4294</v>
      </c>
      <c r="C707" s="436" t="s">
        <v>4279</v>
      </c>
      <c r="D707" s="436" t="s">
        <v>3603</v>
      </c>
      <c r="E707" s="436">
        <v>1</v>
      </c>
      <c r="F707" s="437">
        <v>500</v>
      </c>
    </row>
    <row r="708" spans="1:6" ht="40.5" x14ac:dyDescent="0.25">
      <c r="A708" s="434">
        <v>52.354999999999997</v>
      </c>
      <c r="B708" s="435" t="s">
        <v>4295</v>
      </c>
      <c r="C708" s="436" t="s">
        <v>4279</v>
      </c>
      <c r="D708" s="436" t="s">
        <v>3603</v>
      </c>
      <c r="E708" s="436">
        <v>1</v>
      </c>
      <c r="F708" s="437">
        <v>650</v>
      </c>
    </row>
    <row r="709" spans="1:6" ht="27" x14ac:dyDescent="0.25">
      <c r="A709" s="438">
        <v>52.36</v>
      </c>
      <c r="B709" s="435" t="s">
        <v>4296</v>
      </c>
      <c r="C709" s="436" t="s">
        <v>4279</v>
      </c>
      <c r="D709" s="436" t="s">
        <v>3603</v>
      </c>
      <c r="E709" s="436">
        <v>1</v>
      </c>
      <c r="F709" s="437">
        <v>650</v>
      </c>
    </row>
    <row r="710" spans="1:6" ht="27" x14ac:dyDescent="0.25">
      <c r="A710" s="849">
        <v>52.37</v>
      </c>
      <c r="B710" s="843" t="s">
        <v>4297</v>
      </c>
      <c r="C710" s="844" t="s">
        <v>4279</v>
      </c>
      <c r="D710" s="844" t="s">
        <v>3649</v>
      </c>
      <c r="E710" s="844">
        <v>5</v>
      </c>
      <c r="F710" s="841">
        <v>3500</v>
      </c>
    </row>
    <row r="711" spans="1:6" ht="27" x14ac:dyDescent="0.25">
      <c r="A711" s="849">
        <v>52.375</v>
      </c>
      <c r="B711" s="843" t="s">
        <v>4298</v>
      </c>
      <c r="C711" s="844" t="s">
        <v>4279</v>
      </c>
      <c r="D711" s="844" t="s">
        <v>3649</v>
      </c>
      <c r="E711" s="844">
        <v>5</v>
      </c>
      <c r="F711" s="841">
        <v>1500</v>
      </c>
    </row>
    <row r="712" spans="1:6" ht="27" x14ac:dyDescent="0.25">
      <c r="A712" s="849">
        <v>52.41</v>
      </c>
      <c r="B712" s="850" t="s">
        <v>4299</v>
      </c>
      <c r="C712" s="844" t="s">
        <v>4279</v>
      </c>
      <c r="D712" s="851" t="s">
        <v>3603</v>
      </c>
      <c r="E712" s="844">
        <v>1</v>
      </c>
      <c r="F712" s="841">
        <v>500</v>
      </c>
    </row>
    <row r="713" spans="1:6" ht="27" x14ac:dyDescent="0.25">
      <c r="A713" s="438">
        <v>52.42</v>
      </c>
      <c r="B713" s="435" t="s">
        <v>4300</v>
      </c>
      <c r="C713" s="436" t="s">
        <v>4279</v>
      </c>
      <c r="D713" s="436" t="s">
        <v>3603</v>
      </c>
      <c r="E713" s="436">
        <v>1</v>
      </c>
      <c r="F713" s="437">
        <v>450</v>
      </c>
    </row>
    <row r="714" spans="1:6" ht="27" x14ac:dyDescent="0.25">
      <c r="A714" s="849">
        <v>52.424999999999997</v>
      </c>
      <c r="B714" s="843" t="s">
        <v>4301</v>
      </c>
      <c r="C714" s="844" t="s">
        <v>4279</v>
      </c>
      <c r="D714" s="844" t="s">
        <v>3603</v>
      </c>
      <c r="E714" s="844">
        <v>1</v>
      </c>
      <c r="F714" s="841">
        <v>600</v>
      </c>
    </row>
    <row r="715" spans="1:6" x14ac:dyDescent="0.25">
      <c r="A715" s="434">
        <v>53.11</v>
      </c>
      <c r="B715" s="435" t="s">
        <v>4302</v>
      </c>
      <c r="C715" s="436" t="s">
        <v>1977</v>
      </c>
      <c r="D715" s="436" t="s">
        <v>2379</v>
      </c>
      <c r="E715" s="436">
        <v>1</v>
      </c>
      <c r="F715" s="841">
        <v>700</v>
      </c>
    </row>
    <row r="716" spans="1:6" ht="54" x14ac:dyDescent="0.25">
      <c r="A716" s="434">
        <v>53.284999999999997</v>
      </c>
      <c r="B716" s="435" t="s">
        <v>4303</v>
      </c>
      <c r="C716" s="436" t="s">
        <v>3688</v>
      </c>
      <c r="D716" s="436" t="s">
        <v>3603</v>
      </c>
      <c r="E716" s="436">
        <v>1</v>
      </c>
      <c r="F716" s="437">
        <v>950</v>
      </c>
    </row>
    <row r="717" spans="1:6" x14ac:dyDescent="0.25">
      <c r="A717" s="443"/>
      <c r="B717" s="1043" t="s">
        <v>4304</v>
      </c>
      <c r="C717" s="908"/>
      <c r="D717" s="908"/>
      <c r="E717" s="909"/>
      <c r="F717" s="443"/>
    </row>
    <row r="718" spans="1:6" x14ac:dyDescent="0.25">
      <c r="A718" s="438">
        <v>52.15</v>
      </c>
      <c r="B718" s="435" t="s">
        <v>4305</v>
      </c>
      <c r="C718" s="436" t="s">
        <v>4268</v>
      </c>
      <c r="D718" s="436" t="s">
        <v>2379</v>
      </c>
      <c r="E718" s="436">
        <v>1</v>
      </c>
      <c r="F718" s="437">
        <v>250</v>
      </c>
    </row>
    <row r="719" spans="1:6" x14ac:dyDescent="0.25">
      <c r="A719" s="438">
        <v>53.125</v>
      </c>
      <c r="B719" s="435" t="s">
        <v>4306</v>
      </c>
      <c r="C719" s="436" t="s">
        <v>4268</v>
      </c>
      <c r="D719" s="436" t="s">
        <v>2379</v>
      </c>
      <c r="E719" s="436">
        <v>1</v>
      </c>
      <c r="F719" s="437">
        <v>300</v>
      </c>
    </row>
    <row r="720" spans="1:6" x14ac:dyDescent="0.25">
      <c r="A720" s="438">
        <v>53.15</v>
      </c>
      <c r="B720" s="435" t="s">
        <v>4307</v>
      </c>
      <c r="C720" s="436" t="s">
        <v>4268</v>
      </c>
      <c r="D720" s="436" t="s">
        <v>2379</v>
      </c>
      <c r="E720" s="436">
        <v>2</v>
      </c>
      <c r="F720" s="841">
        <v>400</v>
      </c>
    </row>
    <row r="721" spans="1:6" ht="27" x14ac:dyDescent="0.25">
      <c r="A721" s="438">
        <v>53.244999999999997</v>
      </c>
      <c r="B721" s="435" t="s">
        <v>4308</v>
      </c>
      <c r="C721" s="436" t="s">
        <v>4268</v>
      </c>
      <c r="D721" s="436" t="s">
        <v>2379</v>
      </c>
      <c r="E721" s="436">
        <v>1</v>
      </c>
      <c r="F721" s="437">
        <v>450</v>
      </c>
    </row>
    <row r="722" spans="1:6" ht="81" x14ac:dyDescent="0.25">
      <c r="A722" s="438">
        <v>53.25</v>
      </c>
      <c r="B722" s="435" t="s">
        <v>4309</v>
      </c>
      <c r="C722" s="436" t="s">
        <v>4310</v>
      </c>
      <c r="D722" s="436" t="s">
        <v>3603</v>
      </c>
      <c r="E722" s="436">
        <v>1</v>
      </c>
      <c r="F722" s="437">
        <v>1100</v>
      </c>
    </row>
    <row r="723" spans="1:6" x14ac:dyDescent="0.25">
      <c r="A723" s="443"/>
      <c r="B723" s="1043" t="s">
        <v>4311</v>
      </c>
      <c r="C723" s="908"/>
      <c r="D723" s="908"/>
      <c r="E723" s="909"/>
      <c r="F723" s="443"/>
    </row>
    <row r="724" spans="1:6" ht="27" x14ac:dyDescent="0.25">
      <c r="A724" s="438">
        <v>52.155000000000001</v>
      </c>
      <c r="B724" s="435" t="s">
        <v>4312</v>
      </c>
      <c r="C724" s="436" t="s">
        <v>4279</v>
      </c>
      <c r="D724" s="436" t="s">
        <v>2379</v>
      </c>
      <c r="E724" s="436">
        <v>1</v>
      </c>
      <c r="F724" s="841">
        <v>300</v>
      </c>
    </row>
    <row r="725" spans="1:6" ht="40.5" x14ac:dyDescent="0.25">
      <c r="A725" s="434">
        <v>52.16</v>
      </c>
      <c r="B725" s="435" t="s">
        <v>4313</v>
      </c>
      <c r="C725" s="436" t="s">
        <v>4279</v>
      </c>
      <c r="D725" s="436" t="s">
        <v>2379</v>
      </c>
      <c r="E725" s="436">
        <v>1</v>
      </c>
      <c r="F725" s="841">
        <v>600</v>
      </c>
    </row>
    <row r="726" spans="1:6" ht="54" x14ac:dyDescent="0.25">
      <c r="A726" s="434">
        <v>52.164999999999999</v>
      </c>
      <c r="B726" s="435" t="s">
        <v>4314</v>
      </c>
      <c r="C726" s="436" t="s">
        <v>4279</v>
      </c>
      <c r="D726" s="436" t="s">
        <v>3603</v>
      </c>
      <c r="E726" s="436">
        <v>1</v>
      </c>
      <c r="F726" s="437">
        <v>700</v>
      </c>
    </row>
    <row r="727" spans="1:6" ht="40.5" x14ac:dyDescent="0.25">
      <c r="A727" s="438">
        <v>52.17</v>
      </c>
      <c r="B727" s="435" t="s">
        <v>4315</v>
      </c>
      <c r="C727" s="436" t="s">
        <v>4279</v>
      </c>
      <c r="D727" s="436" t="s">
        <v>4253</v>
      </c>
      <c r="E727" s="436">
        <v>1</v>
      </c>
      <c r="F727" s="437">
        <v>700</v>
      </c>
    </row>
    <row r="728" spans="1:6" ht="27" x14ac:dyDescent="0.25">
      <c r="A728" s="438">
        <v>52.215000000000003</v>
      </c>
      <c r="B728" s="435" t="s">
        <v>4316</v>
      </c>
      <c r="C728" s="436" t="s">
        <v>4279</v>
      </c>
      <c r="D728" s="436" t="s">
        <v>2379</v>
      </c>
      <c r="E728" s="436">
        <v>1</v>
      </c>
      <c r="F728" s="841">
        <v>350</v>
      </c>
    </row>
    <row r="729" spans="1:6" ht="27" x14ac:dyDescent="0.25">
      <c r="A729" s="438">
        <v>52.22</v>
      </c>
      <c r="B729" s="435" t="s">
        <v>4317</v>
      </c>
      <c r="C729" s="436" t="s">
        <v>4279</v>
      </c>
      <c r="D729" s="436" t="s">
        <v>3603</v>
      </c>
      <c r="E729" s="436">
        <v>1</v>
      </c>
      <c r="F729" s="437">
        <v>550</v>
      </c>
    </row>
    <row r="730" spans="1:6" ht="40.5" x14ac:dyDescent="0.25">
      <c r="A730" s="434">
        <v>52.435000000000002</v>
      </c>
      <c r="B730" s="435" t="s">
        <v>4318</v>
      </c>
      <c r="C730" s="436" t="s">
        <v>4279</v>
      </c>
      <c r="D730" s="436" t="s">
        <v>3603</v>
      </c>
      <c r="E730" s="436">
        <v>1</v>
      </c>
      <c r="F730" s="437">
        <v>3400</v>
      </c>
    </row>
    <row r="731" spans="1:6" ht="27" x14ac:dyDescent="0.25">
      <c r="A731" s="842">
        <v>52.436</v>
      </c>
      <c r="B731" s="843" t="s">
        <v>4319</v>
      </c>
      <c r="C731" s="844" t="s">
        <v>4279</v>
      </c>
      <c r="D731" s="844" t="s">
        <v>3603</v>
      </c>
      <c r="E731" s="844">
        <v>1</v>
      </c>
      <c r="F731" s="841">
        <v>1200</v>
      </c>
    </row>
    <row r="732" spans="1:6" ht="27" x14ac:dyDescent="0.25">
      <c r="A732" s="842">
        <v>52.39</v>
      </c>
      <c r="B732" s="843" t="s">
        <v>4320</v>
      </c>
      <c r="C732" s="844" t="s">
        <v>4279</v>
      </c>
      <c r="D732" s="844" t="s">
        <v>3603</v>
      </c>
      <c r="E732" s="844">
        <v>1</v>
      </c>
      <c r="F732" s="841">
        <v>700</v>
      </c>
    </row>
    <row r="733" spans="1:6" ht="27" x14ac:dyDescent="0.25">
      <c r="A733" s="434">
        <v>52.395000000000003</v>
      </c>
      <c r="B733" s="435" t="s">
        <v>4321</v>
      </c>
      <c r="C733" s="436" t="s">
        <v>3688</v>
      </c>
      <c r="D733" s="436" t="s">
        <v>3603</v>
      </c>
      <c r="E733" s="436">
        <v>1</v>
      </c>
      <c r="F733" s="437">
        <v>1450</v>
      </c>
    </row>
    <row r="734" spans="1:6" ht="40.5" x14ac:dyDescent="0.25">
      <c r="A734" s="434">
        <v>93.564999999999998</v>
      </c>
      <c r="B734" s="435" t="s">
        <v>4322</v>
      </c>
      <c r="C734" s="436" t="s">
        <v>3688</v>
      </c>
      <c r="D734" s="436" t="s">
        <v>4116</v>
      </c>
      <c r="E734" s="436">
        <v>1</v>
      </c>
      <c r="F734" s="841">
        <v>800</v>
      </c>
    </row>
    <row r="735" spans="1:6" x14ac:dyDescent="0.25">
      <c r="A735" s="443"/>
      <c r="B735" s="1043" t="s">
        <v>4323</v>
      </c>
      <c r="C735" s="908"/>
      <c r="D735" s="908"/>
      <c r="E735" s="909"/>
      <c r="F735" s="443"/>
    </row>
    <row r="736" spans="1:6" ht="27" x14ac:dyDescent="0.25">
      <c r="A736" s="434">
        <v>53.19</v>
      </c>
      <c r="B736" s="435" t="s">
        <v>4324</v>
      </c>
      <c r="C736" s="436" t="s">
        <v>4268</v>
      </c>
      <c r="D736" s="436" t="s">
        <v>2379</v>
      </c>
      <c r="E736" s="436">
        <v>2</v>
      </c>
      <c r="F736" s="437">
        <v>950</v>
      </c>
    </row>
    <row r="737" spans="1:6" ht="54" x14ac:dyDescent="0.25">
      <c r="A737" s="434">
        <v>53.234999999999999</v>
      </c>
      <c r="B737" s="435" t="s">
        <v>4325</v>
      </c>
      <c r="C737" s="436" t="s">
        <v>4268</v>
      </c>
      <c r="D737" s="436" t="s">
        <v>2379</v>
      </c>
      <c r="E737" s="436">
        <v>3</v>
      </c>
      <c r="F737" s="437">
        <v>1350</v>
      </c>
    </row>
    <row r="738" spans="1:6" x14ac:dyDescent="0.25">
      <c r="A738" s="434">
        <v>53.314999999999998</v>
      </c>
      <c r="B738" s="435" t="s">
        <v>4326</v>
      </c>
      <c r="C738" s="436" t="s">
        <v>4268</v>
      </c>
      <c r="D738" s="436" t="s">
        <v>2379</v>
      </c>
      <c r="E738" s="436">
        <v>9</v>
      </c>
      <c r="F738" s="841">
        <v>800</v>
      </c>
    </row>
    <row r="739" spans="1:6" x14ac:dyDescent="0.25">
      <c r="A739" s="434">
        <v>53.17</v>
      </c>
      <c r="B739" s="435" t="s">
        <v>4327</v>
      </c>
      <c r="C739" s="436" t="s">
        <v>3688</v>
      </c>
      <c r="D739" s="436" t="s">
        <v>2379</v>
      </c>
      <c r="E739" s="436">
        <v>5</v>
      </c>
      <c r="F739" s="437">
        <v>300</v>
      </c>
    </row>
    <row r="740" spans="1:6" ht="121.5" x14ac:dyDescent="0.25">
      <c r="A740" s="434">
        <v>53.29</v>
      </c>
      <c r="B740" s="435" t="s">
        <v>4328</v>
      </c>
      <c r="C740" s="436" t="s">
        <v>3688</v>
      </c>
      <c r="D740" s="436" t="s">
        <v>2379</v>
      </c>
      <c r="E740" s="436">
        <v>1</v>
      </c>
      <c r="F740" s="841">
        <v>3100</v>
      </c>
    </row>
    <row r="741" spans="1:6" x14ac:dyDescent="0.25">
      <c r="A741" s="445">
        <v>53.292999999999999</v>
      </c>
      <c r="B741" s="446" t="s">
        <v>4329</v>
      </c>
      <c r="C741" s="447" t="s">
        <v>3688</v>
      </c>
      <c r="D741" s="447" t="s">
        <v>2379</v>
      </c>
      <c r="E741" s="447">
        <v>1</v>
      </c>
      <c r="F741" s="437">
        <v>3000</v>
      </c>
    </row>
    <row r="742" spans="1:6" ht="27" x14ac:dyDescent="0.25">
      <c r="A742" s="853">
        <v>53.296999999999997</v>
      </c>
      <c r="B742" s="854" t="s">
        <v>4330</v>
      </c>
      <c r="C742" s="855" t="s">
        <v>3688</v>
      </c>
      <c r="D742" s="855" t="s">
        <v>2379</v>
      </c>
      <c r="E742" s="855">
        <v>1</v>
      </c>
      <c r="F742" s="841">
        <v>2100</v>
      </c>
    </row>
    <row r="743" spans="1:6" x14ac:dyDescent="0.25">
      <c r="A743" s="434">
        <v>53.3</v>
      </c>
      <c r="B743" s="435" t="s">
        <v>4331</v>
      </c>
      <c r="C743" s="436" t="s">
        <v>3688</v>
      </c>
      <c r="D743" s="436" t="s">
        <v>2379</v>
      </c>
      <c r="E743" s="436">
        <v>5</v>
      </c>
      <c r="F743" s="437">
        <v>1500</v>
      </c>
    </row>
    <row r="744" spans="1:6" x14ac:dyDescent="0.25">
      <c r="A744" s="443"/>
      <c r="B744" s="1043" t="s">
        <v>4332</v>
      </c>
      <c r="C744" s="908"/>
      <c r="D744" s="908"/>
      <c r="E744" s="909"/>
      <c r="F744" s="443"/>
    </row>
    <row r="745" spans="1:6" ht="67.5" x14ac:dyDescent="0.25">
      <c r="A745" s="434">
        <v>53.255000000000003</v>
      </c>
      <c r="B745" s="435" t="s">
        <v>4333</v>
      </c>
      <c r="C745" s="436" t="s">
        <v>4334</v>
      </c>
      <c r="D745" s="436" t="s">
        <v>3603</v>
      </c>
      <c r="E745" s="436">
        <v>3</v>
      </c>
      <c r="F745" s="437">
        <v>2300</v>
      </c>
    </row>
    <row r="746" spans="1:6" ht="67.5" x14ac:dyDescent="0.25">
      <c r="A746" s="434">
        <v>53.265000000000001</v>
      </c>
      <c r="B746" s="435" t="s">
        <v>4335</v>
      </c>
      <c r="C746" s="436" t="s">
        <v>4336</v>
      </c>
      <c r="D746" s="436" t="s">
        <v>3603</v>
      </c>
      <c r="E746" s="436">
        <v>3</v>
      </c>
      <c r="F746" s="437">
        <v>2300</v>
      </c>
    </row>
    <row r="747" spans="1:6" ht="121.5" x14ac:dyDescent="0.25">
      <c r="A747" s="434">
        <v>53.27</v>
      </c>
      <c r="B747" s="435" t="s">
        <v>4337</v>
      </c>
      <c r="C747" s="436" t="s">
        <v>4338</v>
      </c>
      <c r="D747" s="436" t="s">
        <v>3603</v>
      </c>
      <c r="E747" s="436">
        <v>3</v>
      </c>
      <c r="F747" s="437">
        <v>2300</v>
      </c>
    </row>
    <row r="748" spans="1:6" x14ac:dyDescent="0.25">
      <c r="A748" s="438">
        <v>53.34</v>
      </c>
      <c r="B748" s="439" t="s">
        <v>4339</v>
      </c>
      <c r="C748" s="440" t="s">
        <v>4268</v>
      </c>
      <c r="D748" s="440" t="s">
        <v>3603</v>
      </c>
      <c r="E748" s="440">
        <v>5</v>
      </c>
      <c r="F748" s="437">
        <v>1700</v>
      </c>
    </row>
    <row r="749" spans="1:6" x14ac:dyDescent="0.25">
      <c r="A749" s="443"/>
      <c r="B749" s="1043" t="s">
        <v>4340</v>
      </c>
      <c r="C749" s="908"/>
      <c r="D749" s="908"/>
      <c r="E749" s="909"/>
      <c r="F749" s="443"/>
    </row>
    <row r="750" spans="1:6" ht="40.5" x14ac:dyDescent="0.25">
      <c r="A750" s="434">
        <v>53.28</v>
      </c>
      <c r="B750" s="435" t="s">
        <v>4341</v>
      </c>
      <c r="C750" s="436" t="s">
        <v>4342</v>
      </c>
      <c r="D750" s="436" t="s">
        <v>2379</v>
      </c>
      <c r="E750" s="436">
        <v>2</v>
      </c>
      <c r="F750" s="437">
        <v>3450</v>
      </c>
    </row>
    <row r="751" spans="1:6" x14ac:dyDescent="0.25">
      <c r="A751" s="443"/>
      <c r="B751" s="1043" t="s">
        <v>4343</v>
      </c>
      <c r="C751" s="908"/>
      <c r="D751" s="908"/>
      <c r="E751" s="909"/>
      <c r="F751" s="443"/>
    </row>
    <row r="752" spans="1:6" ht="40.5" x14ac:dyDescent="0.25">
      <c r="A752" s="438">
        <v>51.164999999999999</v>
      </c>
      <c r="B752" s="435" t="s">
        <v>4344</v>
      </c>
      <c r="C752" s="436" t="s">
        <v>1977</v>
      </c>
      <c r="D752" s="436" t="s">
        <v>2379</v>
      </c>
      <c r="E752" s="436">
        <v>10</v>
      </c>
      <c r="F752" s="437">
        <v>2450</v>
      </c>
    </row>
    <row r="753" spans="1:6" x14ac:dyDescent="0.25">
      <c r="A753" s="434">
        <v>51.14</v>
      </c>
      <c r="B753" s="435" t="s">
        <v>4262</v>
      </c>
      <c r="C753" s="436" t="s">
        <v>1977</v>
      </c>
      <c r="D753" s="436" t="s">
        <v>1948</v>
      </c>
      <c r="E753" s="436">
        <v>10</v>
      </c>
      <c r="F753" s="437">
        <v>700</v>
      </c>
    </row>
    <row r="754" spans="1:6" ht="54" x14ac:dyDescent="0.25">
      <c r="A754" s="434">
        <v>51.15</v>
      </c>
      <c r="B754" s="435" t="s">
        <v>4345</v>
      </c>
      <c r="C754" s="436" t="s">
        <v>1977</v>
      </c>
      <c r="D754" s="436" t="s">
        <v>1948</v>
      </c>
      <c r="E754" s="436">
        <v>5</v>
      </c>
      <c r="F754" s="437">
        <v>4200</v>
      </c>
    </row>
    <row r="755" spans="1:6" x14ac:dyDescent="0.25">
      <c r="A755" s="434">
        <v>51.155000000000001</v>
      </c>
      <c r="B755" s="435" t="s">
        <v>4346</v>
      </c>
      <c r="C755" s="436" t="s">
        <v>1977</v>
      </c>
      <c r="D755" s="436" t="s">
        <v>1948</v>
      </c>
      <c r="E755" s="436">
        <v>9</v>
      </c>
      <c r="F755" s="437">
        <v>300</v>
      </c>
    </row>
    <row r="756" spans="1:6" ht="67.5" x14ac:dyDescent="0.25">
      <c r="A756" s="434">
        <v>51.16</v>
      </c>
      <c r="B756" s="435" t="s">
        <v>4347</v>
      </c>
      <c r="C756" s="436" t="s">
        <v>1977</v>
      </c>
      <c r="D756" s="436" t="s">
        <v>1948</v>
      </c>
      <c r="E756" s="436">
        <v>9</v>
      </c>
      <c r="F756" s="437">
        <v>1800</v>
      </c>
    </row>
    <row r="757" spans="1:6" ht="27" x14ac:dyDescent="0.25">
      <c r="A757" s="434">
        <v>53.16</v>
      </c>
      <c r="B757" s="435" t="s">
        <v>4346</v>
      </c>
      <c r="C757" s="436" t="s">
        <v>4348</v>
      </c>
      <c r="D757" s="436" t="s">
        <v>1948</v>
      </c>
      <c r="E757" s="436">
        <v>9</v>
      </c>
      <c r="F757" s="437">
        <v>400</v>
      </c>
    </row>
    <row r="758" spans="1:6" x14ac:dyDescent="0.25">
      <c r="A758" s="443"/>
      <c r="B758" s="1043" t="s">
        <v>4349</v>
      </c>
      <c r="C758" s="908"/>
      <c r="D758" s="908"/>
      <c r="E758" s="909"/>
      <c r="F758" s="443"/>
    </row>
    <row r="759" spans="1:6" x14ac:dyDescent="0.25">
      <c r="A759" s="434">
        <v>50.5</v>
      </c>
      <c r="B759" s="435" t="s">
        <v>4350</v>
      </c>
      <c r="C759" s="436" t="s">
        <v>3602</v>
      </c>
      <c r="D759" s="436" t="s">
        <v>2379</v>
      </c>
      <c r="E759" s="436">
        <v>8</v>
      </c>
      <c r="F759" s="841">
        <v>2800</v>
      </c>
    </row>
    <row r="760" spans="1:6" x14ac:dyDescent="0.25">
      <c r="A760" s="434">
        <v>50.505000000000003</v>
      </c>
      <c r="B760" s="435" t="s">
        <v>4351</v>
      </c>
      <c r="C760" s="436" t="s">
        <v>3602</v>
      </c>
      <c r="D760" s="436" t="s">
        <v>2379</v>
      </c>
      <c r="E760" s="436">
        <v>8</v>
      </c>
      <c r="F760" s="841">
        <v>2800</v>
      </c>
    </row>
    <row r="761" spans="1:6" x14ac:dyDescent="0.25">
      <c r="A761" s="434">
        <v>50.51</v>
      </c>
      <c r="B761" s="435" t="s">
        <v>4352</v>
      </c>
      <c r="C761" s="436" t="s">
        <v>3602</v>
      </c>
      <c r="D761" s="436" t="s">
        <v>2379</v>
      </c>
      <c r="E761" s="436">
        <v>8</v>
      </c>
      <c r="F761" s="841">
        <v>2800</v>
      </c>
    </row>
    <row r="762" spans="1:6" x14ac:dyDescent="0.25">
      <c r="A762" s="434">
        <v>50.515000000000001</v>
      </c>
      <c r="B762" s="435" t="s">
        <v>4353</v>
      </c>
      <c r="C762" s="436" t="s">
        <v>3602</v>
      </c>
      <c r="D762" s="436" t="s">
        <v>2379</v>
      </c>
      <c r="E762" s="436">
        <v>7</v>
      </c>
      <c r="F762" s="437">
        <v>2700</v>
      </c>
    </row>
    <row r="763" spans="1:6" ht="27" x14ac:dyDescent="0.25">
      <c r="A763" s="434">
        <v>50.52</v>
      </c>
      <c r="B763" s="435" t="s">
        <v>4354</v>
      </c>
      <c r="C763" s="436" t="s">
        <v>4355</v>
      </c>
      <c r="D763" s="436" t="s">
        <v>2379</v>
      </c>
      <c r="E763" s="436">
        <v>10</v>
      </c>
      <c r="F763" s="437">
        <v>10250</v>
      </c>
    </row>
    <row r="764" spans="1:6" x14ac:dyDescent="0.25">
      <c r="A764" s="434">
        <v>50.524999999999999</v>
      </c>
      <c r="B764" s="435" t="s">
        <v>4356</v>
      </c>
      <c r="C764" s="436" t="s">
        <v>3602</v>
      </c>
      <c r="D764" s="436" t="s">
        <v>2379</v>
      </c>
      <c r="E764" s="436">
        <v>15</v>
      </c>
      <c r="F764" s="437">
        <v>10400</v>
      </c>
    </row>
    <row r="765" spans="1:6" x14ac:dyDescent="0.25">
      <c r="A765" s="443"/>
      <c r="B765" s="1043" t="s">
        <v>4357</v>
      </c>
      <c r="C765" s="908"/>
      <c r="D765" s="908"/>
      <c r="E765" s="909"/>
      <c r="F765" s="443"/>
    </row>
    <row r="766" spans="1:6" x14ac:dyDescent="0.25">
      <c r="A766" s="434">
        <v>14.1</v>
      </c>
      <c r="B766" s="435" t="s">
        <v>4358</v>
      </c>
      <c r="C766" s="436" t="s">
        <v>4359</v>
      </c>
      <c r="D766" s="436" t="s">
        <v>3649</v>
      </c>
      <c r="E766" s="436">
        <v>3</v>
      </c>
      <c r="F766" s="437">
        <v>650</v>
      </c>
    </row>
    <row r="767" spans="1:6" ht="54" x14ac:dyDescent="0.25">
      <c r="A767" s="434">
        <v>14.106</v>
      </c>
      <c r="B767" s="435" t="s">
        <v>4360</v>
      </c>
      <c r="C767" s="436" t="s">
        <v>4361</v>
      </c>
      <c r="D767" s="436" t="s">
        <v>3649</v>
      </c>
      <c r="E767" s="436">
        <v>3</v>
      </c>
      <c r="F767" s="840">
        <v>1000</v>
      </c>
    </row>
    <row r="768" spans="1:6" ht="40.5" x14ac:dyDescent="0.25">
      <c r="A768" s="434">
        <v>14.106999999999999</v>
      </c>
      <c r="B768" s="435" t="s">
        <v>4362</v>
      </c>
      <c r="C768" s="436" t="s">
        <v>4363</v>
      </c>
      <c r="D768" s="436" t="s">
        <v>3649</v>
      </c>
      <c r="E768" s="436">
        <v>3</v>
      </c>
      <c r="F768" s="437">
        <v>1000</v>
      </c>
    </row>
    <row r="769" spans="1:6" ht="54" x14ac:dyDescent="0.25">
      <c r="A769" s="434">
        <v>14.108000000000001</v>
      </c>
      <c r="B769" s="435" t="s">
        <v>4364</v>
      </c>
      <c r="C769" s="436" t="s">
        <v>4365</v>
      </c>
      <c r="D769" s="436" t="s">
        <v>3649</v>
      </c>
      <c r="E769" s="436">
        <v>3</v>
      </c>
      <c r="F769" s="437">
        <v>1350</v>
      </c>
    </row>
    <row r="770" spans="1:6" ht="40.5" x14ac:dyDescent="0.25">
      <c r="A770" s="434">
        <v>14.109</v>
      </c>
      <c r="B770" s="435" t="s">
        <v>4366</v>
      </c>
      <c r="C770" s="436" t="s">
        <v>4363</v>
      </c>
      <c r="D770" s="436" t="s">
        <v>3649</v>
      </c>
      <c r="E770" s="436">
        <v>3</v>
      </c>
      <c r="F770" s="437">
        <v>1800</v>
      </c>
    </row>
    <row r="771" spans="1:6" ht="40.5" x14ac:dyDescent="0.25">
      <c r="A771" s="434">
        <v>14.11</v>
      </c>
      <c r="B771" s="435" t="s">
        <v>4367</v>
      </c>
      <c r="C771" s="436" t="s">
        <v>4368</v>
      </c>
      <c r="D771" s="436" t="s">
        <v>3649</v>
      </c>
      <c r="E771" s="436">
        <v>3</v>
      </c>
      <c r="F771" s="437">
        <v>750</v>
      </c>
    </row>
    <row r="772" spans="1:6" x14ac:dyDescent="0.25">
      <c r="A772" s="434">
        <v>14.115</v>
      </c>
      <c r="B772" s="435" t="s">
        <v>4369</v>
      </c>
      <c r="C772" s="436" t="s">
        <v>3703</v>
      </c>
      <c r="D772" s="436" t="s">
        <v>3649</v>
      </c>
      <c r="E772" s="436">
        <v>3</v>
      </c>
      <c r="F772" s="437">
        <v>700</v>
      </c>
    </row>
    <row r="773" spans="1:6" ht="40.5" x14ac:dyDescent="0.25">
      <c r="A773" s="434">
        <v>14.12</v>
      </c>
      <c r="B773" s="435" t="s">
        <v>4370</v>
      </c>
      <c r="C773" s="436" t="s">
        <v>4371</v>
      </c>
      <c r="D773" s="436" t="s">
        <v>3649</v>
      </c>
      <c r="E773" s="436">
        <v>3</v>
      </c>
      <c r="F773" s="437">
        <v>750</v>
      </c>
    </row>
    <row r="774" spans="1:6" ht="27" x14ac:dyDescent="0.25">
      <c r="A774" s="434">
        <v>14.125</v>
      </c>
      <c r="B774" s="435" t="s">
        <v>4372</v>
      </c>
      <c r="C774" s="436" t="s">
        <v>4373</v>
      </c>
      <c r="D774" s="436" t="s">
        <v>3649</v>
      </c>
      <c r="E774" s="436">
        <v>3</v>
      </c>
      <c r="F774" s="437">
        <v>850</v>
      </c>
    </row>
    <row r="775" spans="1:6" ht="40.5" x14ac:dyDescent="0.25">
      <c r="A775" s="434">
        <v>14.125999999999999</v>
      </c>
      <c r="B775" s="435" t="s">
        <v>4374</v>
      </c>
      <c r="C775" s="436" t="s">
        <v>4375</v>
      </c>
      <c r="D775" s="436" t="s">
        <v>3649</v>
      </c>
      <c r="E775" s="436">
        <v>3</v>
      </c>
      <c r="F775" s="437">
        <v>750</v>
      </c>
    </row>
    <row r="776" spans="1:6" ht="27" x14ac:dyDescent="0.25">
      <c r="A776" s="434">
        <v>14.13</v>
      </c>
      <c r="B776" s="435" t="s">
        <v>4376</v>
      </c>
      <c r="C776" s="436" t="s">
        <v>4373</v>
      </c>
      <c r="D776" s="436" t="s">
        <v>3649</v>
      </c>
      <c r="E776" s="436">
        <v>3</v>
      </c>
      <c r="F776" s="437">
        <v>850</v>
      </c>
    </row>
    <row r="777" spans="1:6" ht="27" x14ac:dyDescent="0.25">
      <c r="A777" s="434">
        <v>14.135</v>
      </c>
      <c r="B777" s="435" t="s">
        <v>4377</v>
      </c>
      <c r="C777" s="436" t="s">
        <v>4373</v>
      </c>
      <c r="D777" s="436" t="s">
        <v>3649</v>
      </c>
      <c r="E777" s="436">
        <v>3</v>
      </c>
      <c r="F777" s="437">
        <v>800</v>
      </c>
    </row>
    <row r="778" spans="1:6" ht="27" x14ac:dyDescent="0.25">
      <c r="A778" s="434">
        <v>14.14</v>
      </c>
      <c r="B778" s="435" t="s">
        <v>4378</v>
      </c>
      <c r="C778" s="436" t="s">
        <v>4379</v>
      </c>
      <c r="D778" s="436" t="s">
        <v>3649</v>
      </c>
      <c r="E778" s="436">
        <v>3</v>
      </c>
      <c r="F778" s="437">
        <v>800</v>
      </c>
    </row>
    <row r="779" spans="1:6" ht="27" x14ac:dyDescent="0.25">
      <c r="A779" s="842">
        <v>14.141</v>
      </c>
      <c r="B779" s="843" t="s">
        <v>4380</v>
      </c>
      <c r="C779" s="851" t="s">
        <v>4379</v>
      </c>
      <c r="D779" s="844" t="s">
        <v>3649</v>
      </c>
      <c r="E779" s="844">
        <v>3</v>
      </c>
      <c r="F779" s="841">
        <v>400</v>
      </c>
    </row>
    <row r="780" spans="1:6" ht="27" x14ac:dyDescent="0.25">
      <c r="A780" s="434">
        <v>14.15</v>
      </c>
      <c r="B780" s="435" t="s">
        <v>4381</v>
      </c>
      <c r="C780" s="436" t="s">
        <v>4382</v>
      </c>
      <c r="D780" s="436" t="s">
        <v>3649</v>
      </c>
      <c r="E780" s="436">
        <v>3</v>
      </c>
      <c r="F780" s="437">
        <v>800</v>
      </c>
    </row>
    <row r="781" spans="1:6" x14ac:dyDescent="0.25">
      <c r="A781" s="434">
        <v>14.154999999999999</v>
      </c>
      <c r="B781" s="435" t="s">
        <v>4383</v>
      </c>
      <c r="C781" s="436" t="s">
        <v>2039</v>
      </c>
      <c r="D781" s="436" t="s">
        <v>3649</v>
      </c>
      <c r="E781" s="436">
        <v>3</v>
      </c>
      <c r="F781" s="437">
        <v>800</v>
      </c>
    </row>
    <row r="782" spans="1:6" x14ac:dyDescent="0.25">
      <c r="A782" s="443"/>
      <c r="B782" s="1043" t="s">
        <v>4384</v>
      </c>
      <c r="C782" s="908"/>
      <c r="D782" s="908"/>
      <c r="E782" s="909"/>
      <c r="F782" s="443"/>
    </row>
    <row r="783" spans="1:6" ht="67.5" x14ac:dyDescent="0.25">
      <c r="A783" s="434">
        <v>14.175000000000001</v>
      </c>
      <c r="B783" s="435" t="s">
        <v>4385</v>
      </c>
      <c r="C783" s="436" t="s">
        <v>4386</v>
      </c>
      <c r="D783" s="436" t="s">
        <v>3649</v>
      </c>
      <c r="E783" s="440">
        <v>3</v>
      </c>
      <c r="F783" s="437">
        <v>2800</v>
      </c>
    </row>
    <row r="784" spans="1:6" ht="40.5" x14ac:dyDescent="0.25">
      <c r="A784" s="434">
        <v>14.177</v>
      </c>
      <c r="B784" s="435" t="s">
        <v>4387</v>
      </c>
      <c r="C784" s="436" t="s">
        <v>4388</v>
      </c>
      <c r="D784" s="436" t="s">
        <v>3649</v>
      </c>
      <c r="E784" s="440">
        <v>10</v>
      </c>
      <c r="F784" s="437">
        <v>6650</v>
      </c>
    </row>
    <row r="785" spans="1:6" ht="40.5" x14ac:dyDescent="0.25">
      <c r="A785" s="438">
        <v>14.178000000000001</v>
      </c>
      <c r="B785" s="439" t="s">
        <v>4389</v>
      </c>
      <c r="C785" s="440" t="s">
        <v>4388</v>
      </c>
      <c r="D785" s="440" t="s">
        <v>3649</v>
      </c>
      <c r="E785" s="440">
        <v>12</v>
      </c>
      <c r="F785" s="437">
        <v>6650</v>
      </c>
    </row>
    <row r="786" spans="1:6" ht="40.5" x14ac:dyDescent="0.25">
      <c r="A786" s="438">
        <v>14.179</v>
      </c>
      <c r="B786" s="439" t="s">
        <v>4390</v>
      </c>
      <c r="C786" s="440" t="s">
        <v>4391</v>
      </c>
      <c r="D786" s="440" t="s">
        <v>3649</v>
      </c>
      <c r="E786" s="440">
        <v>10</v>
      </c>
      <c r="F786" s="437">
        <v>2650</v>
      </c>
    </row>
    <row r="787" spans="1:6" ht="40.5" x14ac:dyDescent="0.25">
      <c r="A787" s="438">
        <v>14.2</v>
      </c>
      <c r="B787" s="439" t="s">
        <v>4392</v>
      </c>
      <c r="C787" s="440" t="s">
        <v>4388</v>
      </c>
      <c r="D787" s="440" t="s">
        <v>3649</v>
      </c>
      <c r="E787" s="440">
        <v>12</v>
      </c>
      <c r="F787" s="437">
        <v>4600</v>
      </c>
    </row>
    <row r="788" spans="1:6" ht="27" x14ac:dyDescent="0.25">
      <c r="A788" s="849">
        <v>14.201000000000001</v>
      </c>
      <c r="B788" s="850" t="s">
        <v>4393</v>
      </c>
      <c r="C788" s="851" t="s">
        <v>4394</v>
      </c>
      <c r="D788" s="851" t="s">
        <v>3649</v>
      </c>
      <c r="E788" s="851">
        <v>5</v>
      </c>
      <c r="F788" s="841">
        <v>1900</v>
      </c>
    </row>
    <row r="789" spans="1:6" x14ac:dyDescent="0.25">
      <c r="A789" s="443"/>
      <c r="B789" s="1043" t="s">
        <v>4395</v>
      </c>
      <c r="C789" s="908"/>
      <c r="D789" s="908"/>
      <c r="E789" s="909"/>
      <c r="F789" s="443"/>
    </row>
    <row r="790" spans="1:6" ht="108" x14ac:dyDescent="0.25">
      <c r="A790" s="434">
        <v>15</v>
      </c>
      <c r="B790" s="435" t="s">
        <v>4396</v>
      </c>
      <c r="C790" s="436" t="s">
        <v>4397</v>
      </c>
      <c r="D790" s="436" t="s">
        <v>3649</v>
      </c>
      <c r="E790" s="436" t="s">
        <v>4398</v>
      </c>
      <c r="F790" s="840">
        <v>2300</v>
      </c>
    </row>
    <row r="791" spans="1:6" ht="162" x14ac:dyDescent="0.25">
      <c r="A791" s="434">
        <v>15.2</v>
      </c>
      <c r="B791" s="435" t="s">
        <v>4399</v>
      </c>
      <c r="C791" s="436" t="s">
        <v>4400</v>
      </c>
      <c r="D791" s="436" t="s">
        <v>3649</v>
      </c>
      <c r="E791" s="436" t="s">
        <v>4401</v>
      </c>
      <c r="F791" s="840">
        <v>3000</v>
      </c>
    </row>
    <row r="792" spans="1:6" ht="202.5" x14ac:dyDescent="0.25">
      <c r="A792" s="434">
        <v>15.3</v>
      </c>
      <c r="B792" s="435" t="s">
        <v>4402</v>
      </c>
      <c r="C792" s="436" t="s">
        <v>4403</v>
      </c>
      <c r="D792" s="436" t="s">
        <v>3649</v>
      </c>
      <c r="E792" s="436" t="s">
        <v>4401</v>
      </c>
      <c r="F792" s="840">
        <v>3000</v>
      </c>
    </row>
    <row r="793" spans="1:6" ht="175.5" x14ac:dyDescent="0.25">
      <c r="A793" s="434">
        <v>15.4</v>
      </c>
      <c r="B793" s="435" t="s">
        <v>4404</v>
      </c>
      <c r="C793" s="436" t="s">
        <v>4405</v>
      </c>
      <c r="D793" s="436" t="s">
        <v>3649</v>
      </c>
      <c r="E793" s="436" t="s">
        <v>4401</v>
      </c>
      <c r="F793" s="437">
        <v>2650</v>
      </c>
    </row>
    <row r="794" spans="1:6" ht="270" x14ac:dyDescent="0.25">
      <c r="A794" s="434">
        <v>15.5</v>
      </c>
      <c r="B794" s="435" t="s">
        <v>4406</v>
      </c>
      <c r="C794" s="436" t="s">
        <v>4407</v>
      </c>
      <c r="D794" s="436" t="s">
        <v>3649</v>
      </c>
      <c r="E794" s="436" t="s">
        <v>4408</v>
      </c>
      <c r="F794" s="437">
        <v>2950</v>
      </c>
    </row>
    <row r="795" spans="1:6" ht="27" x14ac:dyDescent="0.25">
      <c r="A795" s="434">
        <v>15.55</v>
      </c>
      <c r="B795" s="435" t="s">
        <v>3128</v>
      </c>
      <c r="C795" s="436" t="s">
        <v>4409</v>
      </c>
      <c r="D795" s="436" t="s">
        <v>3649</v>
      </c>
      <c r="E795" s="436">
        <v>8</v>
      </c>
      <c r="F795" s="437">
        <v>15850</v>
      </c>
    </row>
    <row r="796" spans="1:6" ht="40.5" x14ac:dyDescent="0.25">
      <c r="A796" s="434">
        <v>15.6</v>
      </c>
      <c r="B796" s="435" t="s">
        <v>4410</v>
      </c>
      <c r="C796" s="436" t="s">
        <v>3135</v>
      </c>
      <c r="D796" s="436" t="s">
        <v>3649</v>
      </c>
      <c r="E796" s="436" t="s">
        <v>4401</v>
      </c>
      <c r="F796" s="437">
        <v>1100</v>
      </c>
    </row>
    <row r="797" spans="1:6" ht="54" x14ac:dyDescent="0.25">
      <c r="A797" s="434">
        <v>15.65</v>
      </c>
      <c r="B797" s="435" t="s">
        <v>4411</v>
      </c>
      <c r="C797" s="436" t="s">
        <v>3135</v>
      </c>
      <c r="D797" s="436" t="s">
        <v>3649</v>
      </c>
      <c r="E797" s="436" t="s">
        <v>4401</v>
      </c>
      <c r="F797" s="437">
        <v>1400</v>
      </c>
    </row>
    <row r="798" spans="1:6" ht="54" x14ac:dyDescent="0.25">
      <c r="A798" s="434">
        <v>15.7</v>
      </c>
      <c r="B798" s="435" t="s">
        <v>4412</v>
      </c>
      <c r="C798" s="436" t="s">
        <v>4413</v>
      </c>
      <c r="D798" s="436" t="s">
        <v>3649</v>
      </c>
      <c r="E798" s="436" t="s">
        <v>4414</v>
      </c>
      <c r="F798" s="437">
        <v>2700</v>
      </c>
    </row>
    <row r="799" spans="1:6" ht="27" x14ac:dyDescent="0.25">
      <c r="A799" s="438">
        <v>15.95</v>
      </c>
      <c r="B799" s="435" t="s">
        <v>4415</v>
      </c>
      <c r="C799" s="436" t="s">
        <v>4416</v>
      </c>
      <c r="D799" s="436" t="s">
        <v>3649</v>
      </c>
      <c r="E799" s="436" t="s">
        <v>4398</v>
      </c>
      <c r="F799" s="437">
        <v>1600</v>
      </c>
    </row>
    <row r="800" spans="1:6" ht="27" x14ac:dyDescent="0.25">
      <c r="A800" s="438">
        <v>15.955</v>
      </c>
      <c r="B800" s="435" t="s">
        <v>4417</v>
      </c>
      <c r="C800" s="436" t="s">
        <v>4416</v>
      </c>
      <c r="D800" s="436" t="s">
        <v>3649</v>
      </c>
      <c r="E800" s="436" t="s">
        <v>4398</v>
      </c>
      <c r="F800" s="437">
        <v>2800</v>
      </c>
    </row>
    <row r="801" spans="1:6" ht="27" x14ac:dyDescent="0.25">
      <c r="A801" s="438">
        <v>15.96</v>
      </c>
      <c r="B801" s="435" t="s">
        <v>4418</v>
      </c>
      <c r="C801" s="436" t="s">
        <v>4419</v>
      </c>
      <c r="D801" s="436" t="s">
        <v>3649</v>
      </c>
      <c r="E801" s="436" t="s">
        <v>4398</v>
      </c>
      <c r="F801" s="437">
        <v>2400</v>
      </c>
    </row>
    <row r="802" spans="1:6" ht="27" x14ac:dyDescent="0.25">
      <c r="A802" s="438">
        <v>15.965</v>
      </c>
      <c r="B802" s="435" t="s">
        <v>4420</v>
      </c>
      <c r="C802" s="436" t="s">
        <v>4419</v>
      </c>
      <c r="D802" s="436" t="s">
        <v>3649</v>
      </c>
      <c r="E802" s="436" t="s">
        <v>4398</v>
      </c>
      <c r="F802" s="841">
        <v>4500</v>
      </c>
    </row>
    <row r="803" spans="1:6" x14ac:dyDescent="0.25">
      <c r="A803" s="443"/>
      <c r="B803" s="1043" t="s">
        <v>4421</v>
      </c>
      <c r="C803" s="908"/>
      <c r="D803" s="908"/>
      <c r="E803" s="909"/>
      <c r="F803" s="443"/>
    </row>
    <row r="804" spans="1:6" ht="54" x14ac:dyDescent="0.25">
      <c r="A804" s="434">
        <v>15.8</v>
      </c>
      <c r="B804" s="435" t="s">
        <v>4422</v>
      </c>
      <c r="C804" s="436" t="s">
        <v>4423</v>
      </c>
      <c r="D804" s="436" t="s">
        <v>3649</v>
      </c>
      <c r="E804" s="436">
        <v>7</v>
      </c>
      <c r="F804" s="841">
        <v>17000</v>
      </c>
    </row>
    <row r="805" spans="1:6" ht="40.5" x14ac:dyDescent="0.25">
      <c r="A805" s="434">
        <v>15.81</v>
      </c>
      <c r="B805" s="435" t="s">
        <v>4424</v>
      </c>
      <c r="C805" s="436" t="s">
        <v>4423</v>
      </c>
      <c r="D805" s="436" t="s">
        <v>3649</v>
      </c>
      <c r="E805" s="436">
        <v>7</v>
      </c>
      <c r="F805" s="437">
        <v>10650</v>
      </c>
    </row>
    <row r="806" spans="1:6" ht="40.5" x14ac:dyDescent="0.25">
      <c r="A806" s="434">
        <v>15.82</v>
      </c>
      <c r="B806" s="435" t="s">
        <v>4425</v>
      </c>
      <c r="C806" s="436" t="s">
        <v>4423</v>
      </c>
      <c r="D806" s="436" t="s">
        <v>3649</v>
      </c>
      <c r="E806" s="436">
        <v>7</v>
      </c>
      <c r="F806" s="841">
        <v>10500</v>
      </c>
    </row>
    <row r="807" spans="1:6" ht="27" x14ac:dyDescent="0.25">
      <c r="A807" s="434">
        <v>15.83</v>
      </c>
      <c r="B807" s="435" t="s">
        <v>4426</v>
      </c>
      <c r="C807" s="436" t="s">
        <v>4409</v>
      </c>
      <c r="D807" s="436" t="s">
        <v>3649</v>
      </c>
      <c r="E807" s="436">
        <v>7</v>
      </c>
      <c r="F807" s="437">
        <v>12250</v>
      </c>
    </row>
    <row r="808" spans="1:6" ht="40.5" x14ac:dyDescent="0.25">
      <c r="A808" s="434">
        <v>15.84</v>
      </c>
      <c r="B808" s="435" t="s">
        <v>4427</v>
      </c>
      <c r="C808" s="436" t="s">
        <v>1979</v>
      </c>
      <c r="D808" s="436" t="s">
        <v>3649</v>
      </c>
      <c r="E808" s="436">
        <v>7</v>
      </c>
      <c r="F808" s="437">
        <v>4250</v>
      </c>
    </row>
    <row r="809" spans="1:6" x14ac:dyDescent="0.25">
      <c r="A809" s="434">
        <v>15.85</v>
      </c>
      <c r="B809" s="435" t="s">
        <v>4428</v>
      </c>
      <c r="C809" s="436" t="s">
        <v>1979</v>
      </c>
      <c r="D809" s="436" t="s">
        <v>3649</v>
      </c>
      <c r="E809" s="436">
        <v>7</v>
      </c>
      <c r="F809" s="841">
        <v>9500</v>
      </c>
    </row>
    <row r="810" spans="1:6" ht="27" x14ac:dyDescent="0.25">
      <c r="A810" s="842">
        <v>15.853999999999999</v>
      </c>
      <c r="B810" s="843" t="s">
        <v>4429</v>
      </c>
      <c r="C810" s="844" t="s">
        <v>1979</v>
      </c>
      <c r="D810" s="844" t="s">
        <v>3649</v>
      </c>
      <c r="E810" s="844">
        <v>9</v>
      </c>
      <c r="F810" s="841">
        <v>16000</v>
      </c>
    </row>
    <row r="811" spans="1:6" ht="27" x14ac:dyDescent="0.25">
      <c r="A811" s="842">
        <v>15.855</v>
      </c>
      <c r="B811" s="843" t="s">
        <v>4430</v>
      </c>
      <c r="C811" s="844" t="s">
        <v>1979</v>
      </c>
      <c r="D811" s="844" t="s">
        <v>3649</v>
      </c>
      <c r="E811" s="844">
        <v>9</v>
      </c>
      <c r="F811" s="841">
        <v>14000</v>
      </c>
    </row>
    <row r="812" spans="1:6" ht="27" x14ac:dyDescent="0.25">
      <c r="A812" s="842">
        <v>15.856</v>
      </c>
      <c r="B812" s="843" t="s">
        <v>4431</v>
      </c>
      <c r="C812" s="844" t="s">
        <v>1979</v>
      </c>
      <c r="D812" s="844" t="s">
        <v>3649</v>
      </c>
      <c r="E812" s="844">
        <v>9</v>
      </c>
      <c r="F812" s="841">
        <v>16000</v>
      </c>
    </row>
    <row r="813" spans="1:6" ht="27" x14ac:dyDescent="0.25">
      <c r="A813" s="434">
        <v>15.86</v>
      </c>
      <c r="B813" s="435" t="s">
        <v>4432</v>
      </c>
      <c r="C813" s="436" t="s">
        <v>1979</v>
      </c>
      <c r="D813" s="436" t="s">
        <v>3649</v>
      </c>
      <c r="E813" s="436">
        <v>7</v>
      </c>
      <c r="F813" s="841">
        <v>5200</v>
      </c>
    </row>
    <row r="814" spans="1:6" ht="67.5" x14ac:dyDescent="0.25">
      <c r="A814" s="434">
        <v>15.865</v>
      </c>
      <c r="B814" s="435" t="s">
        <v>4433</v>
      </c>
      <c r="C814" s="436" t="s">
        <v>1979</v>
      </c>
      <c r="D814" s="436" t="s">
        <v>3649</v>
      </c>
      <c r="E814" s="436">
        <v>7</v>
      </c>
      <c r="F814" s="841">
        <v>26000</v>
      </c>
    </row>
    <row r="815" spans="1:6" ht="94.5" x14ac:dyDescent="0.25">
      <c r="A815" s="434">
        <v>15.87</v>
      </c>
      <c r="B815" s="435" t="s">
        <v>4434</v>
      </c>
      <c r="C815" s="436" t="s">
        <v>1979</v>
      </c>
      <c r="D815" s="436" t="s">
        <v>3649</v>
      </c>
      <c r="E815" s="436">
        <v>7</v>
      </c>
      <c r="F815" s="437">
        <v>4300</v>
      </c>
    </row>
    <row r="816" spans="1:6" ht="40.5" x14ac:dyDescent="0.25">
      <c r="A816" s="434">
        <v>15.875</v>
      </c>
      <c r="B816" s="435" t="s">
        <v>4435</v>
      </c>
      <c r="C816" s="436" t="s">
        <v>1979</v>
      </c>
      <c r="D816" s="436" t="s">
        <v>3649</v>
      </c>
      <c r="E816" s="436">
        <v>7</v>
      </c>
      <c r="F816" s="841">
        <v>10500</v>
      </c>
    </row>
    <row r="817" spans="1:6" ht="54" x14ac:dyDescent="0.25">
      <c r="A817" s="434">
        <v>15.88</v>
      </c>
      <c r="B817" s="435" t="s">
        <v>4436</v>
      </c>
      <c r="C817" s="436" t="s">
        <v>4409</v>
      </c>
      <c r="D817" s="436" t="s">
        <v>3649</v>
      </c>
      <c r="E817" s="436">
        <v>7</v>
      </c>
      <c r="F817" s="841">
        <v>15500</v>
      </c>
    </row>
    <row r="818" spans="1:6" ht="54" x14ac:dyDescent="0.25">
      <c r="A818" s="434">
        <v>15.885</v>
      </c>
      <c r="B818" s="435" t="s">
        <v>4437</v>
      </c>
      <c r="C818" s="436" t="s">
        <v>1979</v>
      </c>
      <c r="D818" s="436" t="s">
        <v>3649</v>
      </c>
      <c r="E818" s="436">
        <v>7</v>
      </c>
      <c r="F818" s="841">
        <v>14500</v>
      </c>
    </row>
    <row r="819" spans="1:6" ht="54" x14ac:dyDescent="0.25">
      <c r="A819" s="434">
        <v>15.89</v>
      </c>
      <c r="B819" s="435" t="s">
        <v>4438</v>
      </c>
      <c r="C819" s="436" t="s">
        <v>1979</v>
      </c>
      <c r="D819" s="436" t="s">
        <v>3649</v>
      </c>
      <c r="E819" s="436">
        <v>7</v>
      </c>
      <c r="F819" s="841">
        <v>10500</v>
      </c>
    </row>
    <row r="820" spans="1:6" ht="54" x14ac:dyDescent="0.25">
      <c r="A820" s="434">
        <v>15.895</v>
      </c>
      <c r="B820" s="435" t="s">
        <v>4439</v>
      </c>
      <c r="C820" s="436" t="s">
        <v>1979</v>
      </c>
      <c r="D820" s="436" t="s">
        <v>3649</v>
      </c>
      <c r="E820" s="436">
        <v>7</v>
      </c>
      <c r="F820" s="841">
        <v>34000</v>
      </c>
    </row>
    <row r="821" spans="1:6" ht="67.5" x14ac:dyDescent="0.25">
      <c r="A821" s="434">
        <v>15.896000000000001</v>
      </c>
      <c r="B821" s="435" t="s">
        <v>4440</v>
      </c>
      <c r="C821" s="436" t="s">
        <v>1979</v>
      </c>
      <c r="D821" s="436" t="s">
        <v>3649</v>
      </c>
      <c r="E821" s="436">
        <v>7</v>
      </c>
      <c r="F821" s="841">
        <v>34000</v>
      </c>
    </row>
    <row r="822" spans="1:6" x14ac:dyDescent="0.25">
      <c r="A822" s="842">
        <v>15.994999999999999</v>
      </c>
      <c r="B822" s="843" t="s">
        <v>4441</v>
      </c>
      <c r="C822" s="844" t="s">
        <v>1979</v>
      </c>
      <c r="D822" s="844" t="s">
        <v>3649</v>
      </c>
      <c r="E822" s="844">
        <v>7</v>
      </c>
      <c r="F822" s="841">
        <v>20000</v>
      </c>
    </row>
    <row r="823" spans="1:6" x14ac:dyDescent="0.25">
      <c r="A823" s="443"/>
      <c r="B823" s="1043" t="s">
        <v>4442</v>
      </c>
      <c r="C823" s="908"/>
      <c r="D823" s="908"/>
      <c r="E823" s="909"/>
      <c r="F823" s="443"/>
    </row>
    <row r="824" spans="1:6" x14ac:dyDescent="0.25">
      <c r="A824" s="443"/>
      <c r="B824" s="1043" t="s">
        <v>4443</v>
      </c>
      <c r="C824" s="908"/>
      <c r="D824" s="908"/>
      <c r="E824" s="909"/>
      <c r="F824" s="443"/>
    </row>
    <row r="825" spans="1:6" ht="27" x14ac:dyDescent="0.25">
      <c r="A825" s="434">
        <v>54.1</v>
      </c>
      <c r="B825" s="435" t="s">
        <v>4444</v>
      </c>
      <c r="C825" s="436" t="s">
        <v>2039</v>
      </c>
      <c r="D825" s="436" t="s">
        <v>3649</v>
      </c>
      <c r="E825" s="436">
        <v>5</v>
      </c>
      <c r="F825" s="437">
        <v>900</v>
      </c>
    </row>
    <row r="826" spans="1:6" x14ac:dyDescent="0.25">
      <c r="A826" s="443"/>
      <c r="B826" s="1043" t="s">
        <v>4445</v>
      </c>
      <c r="C826" s="908"/>
      <c r="D826" s="908"/>
      <c r="E826" s="909"/>
      <c r="F826" s="443"/>
    </row>
    <row r="827" spans="1:6" ht="27" x14ac:dyDescent="0.25">
      <c r="A827" s="434">
        <v>54.103999999999999</v>
      </c>
      <c r="B827" s="435" t="s">
        <v>4446</v>
      </c>
      <c r="C827" s="436" t="s">
        <v>4447</v>
      </c>
      <c r="D827" s="436" t="s">
        <v>3649</v>
      </c>
      <c r="E827" s="436">
        <v>5</v>
      </c>
      <c r="F827" s="437">
        <v>1000</v>
      </c>
    </row>
    <row r="828" spans="1:6" ht="27" x14ac:dyDescent="0.25">
      <c r="A828" s="434">
        <v>54.104999999999997</v>
      </c>
      <c r="B828" s="435" t="s">
        <v>4444</v>
      </c>
      <c r="C828" s="436" t="s">
        <v>4447</v>
      </c>
      <c r="D828" s="436" t="s">
        <v>3649</v>
      </c>
      <c r="E828" s="436">
        <v>5</v>
      </c>
      <c r="F828" s="437">
        <v>900</v>
      </c>
    </row>
    <row r="829" spans="1:6" ht="27" x14ac:dyDescent="0.25">
      <c r="A829" s="434">
        <v>54.109000000000002</v>
      </c>
      <c r="B829" s="435" t="s">
        <v>4448</v>
      </c>
      <c r="C829" s="436" t="s">
        <v>4449</v>
      </c>
      <c r="D829" s="436" t="s">
        <v>3649</v>
      </c>
      <c r="E829" s="436">
        <v>6</v>
      </c>
      <c r="F829" s="437">
        <v>950</v>
      </c>
    </row>
    <row r="830" spans="1:6" ht="27" x14ac:dyDescent="0.25">
      <c r="A830" s="434">
        <v>54.110999999999997</v>
      </c>
      <c r="B830" s="435" t="s">
        <v>4450</v>
      </c>
      <c r="C830" s="436" t="s">
        <v>4449</v>
      </c>
      <c r="D830" s="436" t="s">
        <v>3649</v>
      </c>
      <c r="E830" s="436">
        <v>6</v>
      </c>
      <c r="F830" s="437">
        <v>700</v>
      </c>
    </row>
    <row r="831" spans="1:6" ht="40.5" x14ac:dyDescent="0.25">
      <c r="A831" s="434">
        <v>54.11</v>
      </c>
      <c r="B831" s="435" t="s">
        <v>4451</v>
      </c>
      <c r="C831" s="436" t="s">
        <v>4452</v>
      </c>
      <c r="D831" s="436" t="s">
        <v>3649</v>
      </c>
      <c r="E831" s="436">
        <v>5</v>
      </c>
      <c r="F831" s="840">
        <v>1800</v>
      </c>
    </row>
    <row r="832" spans="1:6" ht="27" x14ac:dyDescent="0.25">
      <c r="A832" s="434">
        <v>54.115000000000002</v>
      </c>
      <c r="B832" s="435" t="s">
        <v>4453</v>
      </c>
      <c r="C832" s="436" t="s">
        <v>4447</v>
      </c>
      <c r="D832" s="436" t="s">
        <v>3649</v>
      </c>
      <c r="E832" s="436">
        <v>5</v>
      </c>
      <c r="F832" s="437">
        <v>850</v>
      </c>
    </row>
    <row r="833" spans="1:6" ht="27" x14ac:dyDescent="0.25">
      <c r="A833" s="434">
        <v>54.12</v>
      </c>
      <c r="B833" s="435" t="s">
        <v>4454</v>
      </c>
      <c r="C833" s="436" t="s">
        <v>4449</v>
      </c>
      <c r="D833" s="436" t="s">
        <v>3649</v>
      </c>
      <c r="E833" s="436">
        <v>5</v>
      </c>
      <c r="F833" s="437">
        <v>1250</v>
      </c>
    </row>
    <row r="834" spans="1:6" ht="27" x14ac:dyDescent="0.25">
      <c r="A834" s="434">
        <v>54.121000000000002</v>
      </c>
      <c r="B834" s="435" t="s">
        <v>4455</v>
      </c>
      <c r="C834" s="436" t="s">
        <v>4449</v>
      </c>
      <c r="D834" s="436" t="s">
        <v>3649</v>
      </c>
      <c r="E834" s="436">
        <v>3</v>
      </c>
      <c r="F834" s="841">
        <v>1200</v>
      </c>
    </row>
    <row r="835" spans="1:6" x14ac:dyDescent="0.25">
      <c r="A835" s="434">
        <v>54.125</v>
      </c>
      <c r="B835" s="435" t="s">
        <v>4456</v>
      </c>
      <c r="C835" s="436" t="s">
        <v>4457</v>
      </c>
      <c r="D835" s="436" t="s">
        <v>3649</v>
      </c>
      <c r="E835" s="436">
        <v>5</v>
      </c>
      <c r="F835" s="437">
        <v>1200</v>
      </c>
    </row>
    <row r="836" spans="1:6" ht="27" x14ac:dyDescent="0.25">
      <c r="A836" s="434">
        <v>54.42</v>
      </c>
      <c r="B836" s="435" t="s">
        <v>4458</v>
      </c>
      <c r="C836" s="436" t="s">
        <v>4449</v>
      </c>
      <c r="D836" s="436" t="s">
        <v>3649</v>
      </c>
      <c r="E836" s="436">
        <v>6</v>
      </c>
      <c r="F836" s="437">
        <v>850</v>
      </c>
    </row>
    <row r="837" spans="1:6" ht="27" x14ac:dyDescent="0.25">
      <c r="A837" s="434">
        <v>54.44</v>
      </c>
      <c r="B837" s="435" t="s">
        <v>4459</v>
      </c>
      <c r="C837" s="436" t="s">
        <v>4449</v>
      </c>
      <c r="D837" s="436" t="s">
        <v>3649</v>
      </c>
      <c r="E837" s="436">
        <v>5</v>
      </c>
      <c r="F837" s="437">
        <v>800</v>
      </c>
    </row>
    <row r="838" spans="1:6" ht="27" x14ac:dyDescent="0.25">
      <c r="A838" s="434">
        <v>54.445</v>
      </c>
      <c r="B838" s="435" t="s">
        <v>4460</v>
      </c>
      <c r="C838" s="436" t="s">
        <v>4449</v>
      </c>
      <c r="D838" s="436" t="s">
        <v>3649</v>
      </c>
      <c r="E838" s="436">
        <v>5</v>
      </c>
      <c r="F838" s="437">
        <v>800</v>
      </c>
    </row>
    <row r="839" spans="1:6" ht="54" x14ac:dyDescent="0.25">
      <c r="A839" s="842">
        <v>54.5</v>
      </c>
      <c r="B839" s="843" t="s">
        <v>4461</v>
      </c>
      <c r="C839" s="844" t="s">
        <v>4462</v>
      </c>
      <c r="D839" s="844" t="s">
        <v>3649</v>
      </c>
      <c r="E839" s="844">
        <v>5</v>
      </c>
      <c r="F839" s="841">
        <v>600</v>
      </c>
    </row>
    <row r="840" spans="1:6" x14ac:dyDescent="0.25">
      <c r="A840" s="443"/>
      <c r="B840" s="1043" t="s">
        <v>4463</v>
      </c>
      <c r="C840" s="908"/>
      <c r="D840" s="908"/>
      <c r="E840" s="909"/>
      <c r="F840" s="443"/>
    </row>
    <row r="841" spans="1:6" x14ac:dyDescent="0.25">
      <c r="A841" s="434">
        <v>54.134999999999998</v>
      </c>
      <c r="B841" s="435" t="s">
        <v>4464</v>
      </c>
      <c r="C841" s="436" t="s">
        <v>1977</v>
      </c>
      <c r="D841" s="436" t="s">
        <v>3649</v>
      </c>
      <c r="E841" s="436">
        <v>7</v>
      </c>
      <c r="F841" s="437">
        <v>1350</v>
      </c>
    </row>
    <row r="842" spans="1:6" ht="27" x14ac:dyDescent="0.25">
      <c r="A842" s="438">
        <v>54.136000000000003</v>
      </c>
      <c r="B842" s="435" t="s">
        <v>4465</v>
      </c>
      <c r="C842" s="436" t="s">
        <v>1977</v>
      </c>
      <c r="D842" s="436" t="s">
        <v>3649</v>
      </c>
      <c r="E842" s="442">
        <v>7</v>
      </c>
      <c r="F842" s="437">
        <v>1700</v>
      </c>
    </row>
    <row r="843" spans="1:6" ht="40.5" x14ac:dyDescent="0.25">
      <c r="A843" s="434">
        <v>54.14</v>
      </c>
      <c r="B843" s="435" t="s">
        <v>4466</v>
      </c>
      <c r="C843" s="436" t="s">
        <v>1977</v>
      </c>
      <c r="D843" s="436" t="s">
        <v>3649</v>
      </c>
      <c r="E843" s="436">
        <v>5</v>
      </c>
      <c r="F843" s="437">
        <v>950</v>
      </c>
    </row>
    <row r="844" spans="1:6" ht="40.5" x14ac:dyDescent="0.25">
      <c r="A844" s="434">
        <v>54.140999999999998</v>
      </c>
      <c r="B844" s="435" t="s">
        <v>4467</v>
      </c>
      <c r="C844" s="436" t="s">
        <v>1977</v>
      </c>
      <c r="D844" s="436" t="s">
        <v>3649</v>
      </c>
      <c r="E844" s="436">
        <v>4</v>
      </c>
      <c r="F844" s="437">
        <v>700</v>
      </c>
    </row>
    <row r="845" spans="1:6" ht="54" x14ac:dyDescent="0.25">
      <c r="A845" s="434">
        <v>54.145000000000003</v>
      </c>
      <c r="B845" s="435" t="s">
        <v>4468</v>
      </c>
      <c r="C845" s="436" t="s">
        <v>1977</v>
      </c>
      <c r="D845" s="436" t="s">
        <v>3649</v>
      </c>
      <c r="E845" s="436">
        <v>7</v>
      </c>
      <c r="F845" s="437">
        <v>2250</v>
      </c>
    </row>
    <row r="846" spans="1:6" ht="27" x14ac:dyDescent="0.25">
      <c r="A846" s="434">
        <v>54.15</v>
      </c>
      <c r="B846" s="435" t="s">
        <v>4469</v>
      </c>
      <c r="C846" s="436" t="s">
        <v>1977</v>
      </c>
      <c r="D846" s="436" t="s">
        <v>3649</v>
      </c>
      <c r="E846" s="436">
        <v>5</v>
      </c>
      <c r="F846" s="437">
        <v>900</v>
      </c>
    </row>
    <row r="847" spans="1:6" ht="27" x14ac:dyDescent="0.25">
      <c r="A847" s="434">
        <v>54.155000000000001</v>
      </c>
      <c r="B847" s="435" t="s">
        <v>4470</v>
      </c>
      <c r="C847" s="436" t="s">
        <v>1977</v>
      </c>
      <c r="D847" s="436" t="s">
        <v>3649</v>
      </c>
      <c r="E847" s="436">
        <v>12</v>
      </c>
      <c r="F847" s="437">
        <v>900</v>
      </c>
    </row>
    <row r="848" spans="1:6" x14ac:dyDescent="0.25">
      <c r="A848" s="434">
        <v>54.156999999999996</v>
      </c>
      <c r="B848" s="435" t="s">
        <v>4471</v>
      </c>
      <c r="C848" s="436" t="s">
        <v>1977</v>
      </c>
      <c r="D848" s="436" t="s">
        <v>3649</v>
      </c>
      <c r="E848" s="436">
        <v>7</v>
      </c>
      <c r="F848" s="437">
        <v>850</v>
      </c>
    </row>
    <row r="849" spans="1:6" x14ac:dyDescent="0.25">
      <c r="A849" s="434">
        <v>54.164999999999999</v>
      </c>
      <c r="B849" s="435" t="s">
        <v>4472</v>
      </c>
      <c r="C849" s="436" t="s">
        <v>1977</v>
      </c>
      <c r="D849" s="436" t="s">
        <v>3649</v>
      </c>
      <c r="E849" s="436">
        <v>1</v>
      </c>
      <c r="F849" s="437">
        <v>1650</v>
      </c>
    </row>
    <row r="850" spans="1:6" ht="27" x14ac:dyDescent="0.25">
      <c r="A850" s="438">
        <v>54.170999999999999</v>
      </c>
      <c r="B850" s="439" t="s">
        <v>4473</v>
      </c>
      <c r="C850" s="440" t="s">
        <v>1977</v>
      </c>
      <c r="D850" s="440" t="s">
        <v>3649</v>
      </c>
      <c r="E850" s="440">
        <v>1</v>
      </c>
      <c r="F850" s="437">
        <v>1600</v>
      </c>
    </row>
    <row r="851" spans="1:6" ht="27" x14ac:dyDescent="0.25">
      <c r="A851" s="438">
        <v>54.171999999999997</v>
      </c>
      <c r="B851" s="439" t="s">
        <v>4474</v>
      </c>
      <c r="C851" s="440" t="s">
        <v>1977</v>
      </c>
      <c r="D851" s="440" t="s">
        <v>3649</v>
      </c>
      <c r="E851" s="440">
        <v>1</v>
      </c>
      <c r="F851" s="437">
        <v>2800</v>
      </c>
    </row>
    <row r="852" spans="1:6" x14ac:dyDescent="0.25">
      <c r="A852" s="434">
        <v>54.344999999999999</v>
      </c>
      <c r="B852" s="435" t="s">
        <v>4475</v>
      </c>
      <c r="C852" s="436" t="s">
        <v>1977</v>
      </c>
      <c r="D852" s="436" t="s">
        <v>3649</v>
      </c>
      <c r="E852" s="436">
        <v>1</v>
      </c>
      <c r="F852" s="437">
        <v>1400</v>
      </c>
    </row>
    <row r="853" spans="1:6" x14ac:dyDescent="0.25">
      <c r="A853" s="438">
        <v>54.345999999999997</v>
      </c>
      <c r="B853" s="435" t="s">
        <v>4476</v>
      </c>
      <c r="C853" s="436" t="s">
        <v>1977</v>
      </c>
      <c r="D853" s="436" t="s">
        <v>3649</v>
      </c>
      <c r="E853" s="442">
        <v>1</v>
      </c>
      <c r="F853" s="437">
        <v>1600</v>
      </c>
    </row>
    <row r="854" spans="1:6" ht="27" x14ac:dyDescent="0.25">
      <c r="A854" s="434">
        <v>54.41</v>
      </c>
      <c r="B854" s="435" t="s">
        <v>4477</v>
      </c>
      <c r="C854" s="436" t="s">
        <v>1977</v>
      </c>
      <c r="D854" s="436" t="s">
        <v>3649</v>
      </c>
      <c r="E854" s="436">
        <v>3</v>
      </c>
      <c r="F854" s="437">
        <v>400</v>
      </c>
    </row>
    <row r="855" spans="1:6" ht="40.5" x14ac:dyDescent="0.25">
      <c r="A855" s="434">
        <v>54.454999999999998</v>
      </c>
      <c r="B855" s="435" t="s">
        <v>4478</v>
      </c>
      <c r="C855" s="436" t="s">
        <v>1977</v>
      </c>
      <c r="D855" s="436" t="s">
        <v>3649</v>
      </c>
      <c r="E855" s="436">
        <v>5</v>
      </c>
      <c r="F855" s="437">
        <v>350</v>
      </c>
    </row>
    <row r="856" spans="1:6" x14ac:dyDescent="0.25">
      <c r="A856" s="443"/>
      <c r="B856" s="1043" t="s">
        <v>4479</v>
      </c>
      <c r="C856" s="908"/>
      <c r="D856" s="908"/>
      <c r="E856" s="909"/>
      <c r="F856" s="443"/>
    </row>
    <row r="857" spans="1:6" ht="27" x14ac:dyDescent="0.25">
      <c r="A857" s="434">
        <v>54.185000000000002</v>
      </c>
      <c r="B857" s="435" t="s">
        <v>4444</v>
      </c>
      <c r="C857" s="436" t="s">
        <v>4480</v>
      </c>
      <c r="D857" s="436" t="s">
        <v>3649</v>
      </c>
      <c r="E857" s="436">
        <v>5</v>
      </c>
      <c r="F857" s="437">
        <v>900</v>
      </c>
    </row>
    <row r="858" spans="1:6" ht="27" x14ac:dyDescent="0.25">
      <c r="A858" s="434">
        <v>54.2</v>
      </c>
      <c r="B858" s="435" t="s">
        <v>4481</v>
      </c>
      <c r="C858" s="436" t="s">
        <v>2874</v>
      </c>
      <c r="D858" s="436" t="s">
        <v>3649</v>
      </c>
      <c r="E858" s="436">
        <v>9</v>
      </c>
      <c r="F858" s="437">
        <v>1550</v>
      </c>
    </row>
    <row r="859" spans="1:6" ht="27" x14ac:dyDescent="0.25">
      <c r="A859" s="434">
        <v>54.201000000000001</v>
      </c>
      <c r="B859" s="435" t="s">
        <v>4482</v>
      </c>
      <c r="C859" s="436" t="s">
        <v>2874</v>
      </c>
      <c r="D859" s="436" t="s">
        <v>3649</v>
      </c>
      <c r="E859" s="436">
        <v>9</v>
      </c>
      <c r="F859" s="437">
        <v>2800</v>
      </c>
    </row>
    <row r="860" spans="1:6" ht="27" x14ac:dyDescent="0.25">
      <c r="A860" s="434">
        <v>54.186</v>
      </c>
      <c r="B860" s="435" t="s">
        <v>4483</v>
      </c>
      <c r="C860" s="436" t="s">
        <v>4484</v>
      </c>
      <c r="D860" s="436" t="s">
        <v>3649</v>
      </c>
      <c r="E860" s="436">
        <v>5</v>
      </c>
      <c r="F860" s="437">
        <v>1350</v>
      </c>
    </row>
    <row r="861" spans="1:6" x14ac:dyDescent="0.25">
      <c r="A861" s="443"/>
      <c r="B861" s="1043" t="s">
        <v>4485</v>
      </c>
      <c r="C861" s="908"/>
      <c r="D861" s="908"/>
      <c r="E861" s="909"/>
      <c r="F861" s="443"/>
    </row>
    <row r="862" spans="1:6" ht="27" x14ac:dyDescent="0.25">
      <c r="A862" s="434">
        <v>54.151000000000003</v>
      </c>
      <c r="B862" s="435" t="s">
        <v>4469</v>
      </c>
      <c r="C862" s="436" t="s">
        <v>4486</v>
      </c>
      <c r="D862" s="436" t="s">
        <v>3649</v>
      </c>
      <c r="E862" s="436">
        <v>5</v>
      </c>
      <c r="F862" s="437">
        <v>850</v>
      </c>
    </row>
    <row r="863" spans="1:6" ht="27" x14ac:dyDescent="0.25">
      <c r="A863" s="434">
        <v>54.204999999999998</v>
      </c>
      <c r="B863" s="435" t="s">
        <v>4444</v>
      </c>
      <c r="C863" s="436" t="s">
        <v>4486</v>
      </c>
      <c r="D863" s="436" t="s">
        <v>3649</v>
      </c>
      <c r="E863" s="436">
        <v>5</v>
      </c>
      <c r="F863" s="840">
        <v>1000</v>
      </c>
    </row>
    <row r="864" spans="1:6" ht="27" x14ac:dyDescent="0.25">
      <c r="A864" s="434">
        <v>54.206000000000003</v>
      </c>
      <c r="B864" s="435" t="s">
        <v>4487</v>
      </c>
      <c r="C864" s="436" t="s">
        <v>4486</v>
      </c>
      <c r="D864" s="436" t="s">
        <v>3649</v>
      </c>
      <c r="E864" s="436">
        <v>4</v>
      </c>
      <c r="F864" s="437">
        <v>700</v>
      </c>
    </row>
    <row r="865" spans="1:6" ht="27" x14ac:dyDescent="0.25">
      <c r="A865" s="438">
        <v>54.207000000000001</v>
      </c>
      <c r="B865" s="439" t="s">
        <v>4488</v>
      </c>
      <c r="C865" s="440" t="s">
        <v>3580</v>
      </c>
      <c r="D865" s="440" t="s">
        <v>3649</v>
      </c>
      <c r="E865" s="440">
        <v>5</v>
      </c>
      <c r="F865" s="437">
        <v>750</v>
      </c>
    </row>
    <row r="866" spans="1:6" x14ac:dyDescent="0.25">
      <c r="A866" s="434">
        <v>54.21</v>
      </c>
      <c r="B866" s="435" t="s">
        <v>4489</v>
      </c>
      <c r="C866" s="436" t="s">
        <v>4490</v>
      </c>
      <c r="D866" s="436" t="s">
        <v>3649</v>
      </c>
      <c r="E866" s="436">
        <v>5</v>
      </c>
      <c r="F866" s="437">
        <v>700</v>
      </c>
    </row>
    <row r="867" spans="1:6" ht="27" x14ac:dyDescent="0.25">
      <c r="A867" s="434">
        <v>54.215000000000003</v>
      </c>
      <c r="B867" s="435" t="s">
        <v>4491</v>
      </c>
      <c r="C867" s="436" t="s">
        <v>4486</v>
      </c>
      <c r="D867" s="436" t="s">
        <v>3649</v>
      </c>
      <c r="E867" s="436">
        <v>7</v>
      </c>
      <c r="F867" s="437">
        <v>800</v>
      </c>
    </row>
    <row r="868" spans="1:6" ht="27" x14ac:dyDescent="0.25">
      <c r="A868" s="434">
        <v>54.22</v>
      </c>
      <c r="B868" s="435" t="s">
        <v>4492</v>
      </c>
      <c r="C868" s="436" t="s">
        <v>4486</v>
      </c>
      <c r="D868" s="436" t="s">
        <v>3649</v>
      </c>
      <c r="E868" s="436">
        <v>5</v>
      </c>
      <c r="F868" s="437">
        <v>850</v>
      </c>
    </row>
    <row r="869" spans="1:6" ht="27" x14ac:dyDescent="0.25">
      <c r="A869" s="434">
        <v>54.225000000000001</v>
      </c>
      <c r="B869" s="435" t="s">
        <v>4493</v>
      </c>
      <c r="C869" s="436" t="s">
        <v>4486</v>
      </c>
      <c r="D869" s="436" t="s">
        <v>3649</v>
      </c>
      <c r="E869" s="436">
        <v>5</v>
      </c>
      <c r="F869" s="437">
        <v>850</v>
      </c>
    </row>
    <row r="870" spans="1:6" ht="27" x14ac:dyDescent="0.25">
      <c r="A870" s="434">
        <v>54.414999999999999</v>
      </c>
      <c r="B870" s="435" t="s">
        <v>4494</v>
      </c>
      <c r="C870" s="436" t="s">
        <v>4486</v>
      </c>
      <c r="D870" s="436" t="s">
        <v>3649</v>
      </c>
      <c r="E870" s="436">
        <v>3</v>
      </c>
      <c r="F870" s="437">
        <v>550</v>
      </c>
    </row>
    <row r="871" spans="1:6" x14ac:dyDescent="0.25">
      <c r="A871" s="443"/>
      <c r="B871" s="1043" t="s">
        <v>4495</v>
      </c>
      <c r="C871" s="908"/>
      <c r="D871" s="908"/>
      <c r="E871" s="909"/>
      <c r="F871" s="443"/>
    </row>
    <row r="872" spans="1:6" ht="54" x14ac:dyDescent="0.25">
      <c r="A872" s="434">
        <v>54.23</v>
      </c>
      <c r="B872" s="435" t="s">
        <v>4444</v>
      </c>
      <c r="C872" s="436" t="s">
        <v>4496</v>
      </c>
      <c r="D872" s="436" t="s">
        <v>3649</v>
      </c>
      <c r="E872" s="436">
        <v>5</v>
      </c>
      <c r="F872" s="437">
        <v>900</v>
      </c>
    </row>
    <row r="873" spans="1:6" x14ac:dyDescent="0.25">
      <c r="A873" s="443"/>
      <c r="B873" s="1043" t="s">
        <v>4497</v>
      </c>
      <c r="C873" s="908"/>
      <c r="D873" s="908"/>
      <c r="E873" s="909"/>
      <c r="F873" s="443"/>
    </row>
    <row r="874" spans="1:6" ht="121.5" x14ac:dyDescent="0.25">
      <c r="A874" s="434">
        <v>54.106999999999999</v>
      </c>
      <c r="B874" s="435" t="s">
        <v>4498</v>
      </c>
      <c r="C874" s="436" t="s">
        <v>4499</v>
      </c>
      <c r="D874" s="436" t="s">
        <v>4500</v>
      </c>
      <c r="E874" s="436" t="s">
        <v>4501</v>
      </c>
      <c r="F874" s="437">
        <v>1100</v>
      </c>
    </row>
    <row r="875" spans="1:6" ht="27" x14ac:dyDescent="0.25">
      <c r="A875" s="434">
        <v>54.13</v>
      </c>
      <c r="B875" s="435" t="s">
        <v>4502</v>
      </c>
      <c r="C875" s="436" t="s">
        <v>4503</v>
      </c>
      <c r="D875" s="436" t="s">
        <v>3649</v>
      </c>
      <c r="E875" s="436">
        <v>9</v>
      </c>
      <c r="F875" s="437">
        <v>1050</v>
      </c>
    </row>
    <row r="876" spans="1:6" ht="94.5" x14ac:dyDescent="0.25">
      <c r="A876" s="434">
        <v>54.244999999999997</v>
      </c>
      <c r="B876" s="435" t="s">
        <v>4444</v>
      </c>
      <c r="C876" s="436" t="s">
        <v>4504</v>
      </c>
      <c r="D876" s="436" t="s">
        <v>3649</v>
      </c>
      <c r="E876" s="436">
        <v>5</v>
      </c>
      <c r="F876" s="437">
        <v>900</v>
      </c>
    </row>
    <row r="877" spans="1:6" ht="27" x14ac:dyDescent="0.25">
      <c r="A877" s="434">
        <v>54.3</v>
      </c>
      <c r="B877" s="435" t="s">
        <v>4505</v>
      </c>
      <c r="C877" s="436" t="s">
        <v>3682</v>
      </c>
      <c r="D877" s="436" t="s">
        <v>3649</v>
      </c>
      <c r="E877" s="436">
        <v>5</v>
      </c>
      <c r="F877" s="437">
        <v>950</v>
      </c>
    </row>
    <row r="878" spans="1:6" x14ac:dyDescent="0.25">
      <c r="A878" s="443"/>
      <c r="B878" s="1043" t="s">
        <v>4506</v>
      </c>
      <c r="C878" s="908"/>
      <c r="D878" s="908"/>
      <c r="E878" s="909"/>
      <c r="F878" s="443"/>
    </row>
    <row r="879" spans="1:6" x14ac:dyDescent="0.25">
      <c r="A879" s="434">
        <v>54.24</v>
      </c>
      <c r="B879" s="435" t="s">
        <v>4507</v>
      </c>
      <c r="C879" s="436" t="s">
        <v>1979</v>
      </c>
      <c r="D879" s="436" t="s">
        <v>3649</v>
      </c>
      <c r="E879" s="436">
        <v>7</v>
      </c>
      <c r="F879" s="437">
        <v>800</v>
      </c>
    </row>
    <row r="880" spans="1:6" x14ac:dyDescent="0.25">
      <c r="A880" s="443"/>
      <c r="B880" s="1043" t="s">
        <v>4508</v>
      </c>
      <c r="C880" s="908"/>
      <c r="D880" s="908"/>
      <c r="E880" s="909"/>
      <c r="F880" s="443"/>
    </row>
    <row r="881" spans="1:6" ht="27" x14ac:dyDescent="0.25">
      <c r="A881" s="434">
        <v>54.25</v>
      </c>
      <c r="B881" s="435" t="s">
        <v>4444</v>
      </c>
      <c r="C881" s="436" t="s">
        <v>4509</v>
      </c>
      <c r="D881" s="436" t="s">
        <v>3649</v>
      </c>
      <c r="E881" s="436">
        <v>5</v>
      </c>
      <c r="F881" s="437">
        <v>900</v>
      </c>
    </row>
    <row r="882" spans="1:6" ht="27" x14ac:dyDescent="0.25">
      <c r="A882" s="434">
        <v>54.255000000000003</v>
      </c>
      <c r="B882" s="435" t="s">
        <v>4510</v>
      </c>
      <c r="C882" s="436" t="s">
        <v>4509</v>
      </c>
      <c r="D882" s="436" t="s">
        <v>3649</v>
      </c>
      <c r="E882" s="436">
        <v>5</v>
      </c>
      <c r="F882" s="437">
        <v>950</v>
      </c>
    </row>
    <row r="883" spans="1:6" ht="27" x14ac:dyDescent="0.25">
      <c r="A883" s="434">
        <v>54.26</v>
      </c>
      <c r="B883" s="435" t="s">
        <v>4492</v>
      </c>
      <c r="C883" s="436" t="s">
        <v>4511</v>
      </c>
      <c r="D883" s="436" t="s">
        <v>3649</v>
      </c>
      <c r="E883" s="436">
        <v>5</v>
      </c>
      <c r="F883" s="437">
        <v>950</v>
      </c>
    </row>
    <row r="884" spans="1:6" x14ac:dyDescent="0.25">
      <c r="A884" s="443"/>
      <c r="B884" s="1043" t="s">
        <v>4512</v>
      </c>
      <c r="C884" s="908"/>
      <c r="D884" s="908"/>
      <c r="E884" s="909"/>
      <c r="F884" s="443"/>
    </row>
    <row r="885" spans="1:6" ht="27" x14ac:dyDescent="0.25">
      <c r="A885" s="434">
        <v>54.265000000000001</v>
      </c>
      <c r="B885" s="435" t="s">
        <v>4444</v>
      </c>
      <c r="C885" s="436" t="s">
        <v>4513</v>
      </c>
      <c r="D885" s="436" t="s">
        <v>3649</v>
      </c>
      <c r="E885" s="436">
        <v>5</v>
      </c>
      <c r="F885" s="437">
        <v>900</v>
      </c>
    </row>
    <row r="886" spans="1:6" x14ac:dyDescent="0.25">
      <c r="A886" s="443"/>
      <c r="B886" s="1043" t="s">
        <v>4514</v>
      </c>
      <c r="C886" s="908"/>
      <c r="D886" s="908"/>
      <c r="E886" s="909"/>
      <c r="F886" s="443"/>
    </row>
    <row r="887" spans="1:6" ht="27" x14ac:dyDescent="0.25">
      <c r="A887" s="434">
        <v>54.106000000000002</v>
      </c>
      <c r="B887" s="435" t="s">
        <v>4515</v>
      </c>
      <c r="C887" s="436" t="s">
        <v>4503</v>
      </c>
      <c r="D887" s="436" t="s">
        <v>3649</v>
      </c>
      <c r="E887" s="436">
        <v>5</v>
      </c>
      <c r="F887" s="437">
        <v>500</v>
      </c>
    </row>
    <row r="888" spans="1:6" ht="27" x14ac:dyDescent="0.25">
      <c r="A888" s="434">
        <v>54.18</v>
      </c>
      <c r="B888" s="435" t="s">
        <v>4516</v>
      </c>
      <c r="C888" s="436" t="s">
        <v>4503</v>
      </c>
      <c r="D888" s="436" t="s">
        <v>3649</v>
      </c>
      <c r="E888" s="436">
        <v>7</v>
      </c>
      <c r="F888" s="437">
        <v>300</v>
      </c>
    </row>
    <row r="889" spans="1:6" ht="27" x14ac:dyDescent="0.25">
      <c r="A889" s="434">
        <v>54.34</v>
      </c>
      <c r="B889" s="435" t="s">
        <v>4517</v>
      </c>
      <c r="C889" s="436" t="s">
        <v>4503</v>
      </c>
      <c r="D889" s="436" t="s">
        <v>3649</v>
      </c>
      <c r="E889" s="436">
        <v>9</v>
      </c>
      <c r="F889" s="437">
        <v>850</v>
      </c>
    </row>
    <row r="890" spans="1:6" ht="27" x14ac:dyDescent="0.25">
      <c r="A890" s="434">
        <v>54.424999999999997</v>
      </c>
      <c r="B890" s="435" t="s">
        <v>4518</v>
      </c>
      <c r="C890" s="436" t="s">
        <v>4519</v>
      </c>
      <c r="D890" s="436" t="s">
        <v>3649</v>
      </c>
      <c r="E890" s="436">
        <v>28</v>
      </c>
      <c r="F890" s="437">
        <v>850</v>
      </c>
    </row>
    <row r="891" spans="1:6" ht="27" x14ac:dyDescent="0.25">
      <c r="A891" s="434">
        <v>54.43</v>
      </c>
      <c r="B891" s="435" t="s">
        <v>4520</v>
      </c>
      <c r="C891" s="436" t="s">
        <v>4503</v>
      </c>
      <c r="D891" s="436" t="s">
        <v>3649</v>
      </c>
      <c r="E891" s="436">
        <v>7</v>
      </c>
      <c r="F891" s="437">
        <v>850</v>
      </c>
    </row>
    <row r="892" spans="1:6" ht="40.5" x14ac:dyDescent="0.25">
      <c r="A892" s="434">
        <v>54.435000000000002</v>
      </c>
      <c r="B892" s="435" t="s">
        <v>4521</v>
      </c>
      <c r="C892" s="436" t="s">
        <v>4503</v>
      </c>
      <c r="D892" s="436" t="s">
        <v>3649</v>
      </c>
      <c r="E892" s="436">
        <v>7</v>
      </c>
      <c r="F892" s="437">
        <v>750</v>
      </c>
    </row>
    <row r="893" spans="1:6" x14ac:dyDescent="0.25">
      <c r="A893" s="443"/>
      <c r="B893" s="1043" t="s">
        <v>4522</v>
      </c>
      <c r="C893" s="908"/>
      <c r="D893" s="908"/>
      <c r="E893" s="909"/>
      <c r="F893" s="443"/>
    </row>
    <row r="894" spans="1:6" x14ac:dyDescent="0.25">
      <c r="A894" s="443"/>
      <c r="B894" s="1043" t="s">
        <v>4523</v>
      </c>
      <c r="C894" s="908"/>
      <c r="D894" s="908"/>
      <c r="E894" s="909"/>
      <c r="F894" s="443"/>
    </row>
    <row r="895" spans="1:6" ht="54" x14ac:dyDescent="0.25">
      <c r="A895" s="434">
        <v>66.099999999999994</v>
      </c>
      <c r="B895" s="435" t="s">
        <v>4524</v>
      </c>
      <c r="C895" s="436" t="s">
        <v>2247</v>
      </c>
      <c r="D895" s="436" t="s">
        <v>3626</v>
      </c>
      <c r="E895" s="436">
        <v>5</v>
      </c>
      <c r="F895" s="437">
        <v>8550</v>
      </c>
    </row>
    <row r="896" spans="1:6" ht="54" x14ac:dyDescent="0.25">
      <c r="A896" s="434">
        <v>66.105000000000004</v>
      </c>
      <c r="B896" s="435" t="s">
        <v>4525</v>
      </c>
      <c r="C896" s="436" t="s">
        <v>2247</v>
      </c>
      <c r="D896" s="436" t="s">
        <v>3626</v>
      </c>
      <c r="E896" s="436">
        <v>5</v>
      </c>
      <c r="F896" s="437">
        <v>7450</v>
      </c>
    </row>
    <row r="897" spans="1:6" ht="54" x14ac:dyDescent="0.25">
      <c r="A897" s="434">
        <v>66.11</v>
      </c>
      <c r="B897" s="435" t="s">
        <v>4526</v>
      </c>
      <c r="C897" s="436" t="s">
        <v>2247</v>
      </c>
      <c r="D897" s="436" t="s">
        <v>3626</v>
      </c>
      <c r="E897" s="436">
        <v>5</v>
      </c>
      <c r="F897" s="437">
        <v>7450</v>
      </c>
    </row>
    <row r="898" spans="1:6" ht="67.5" x14ac:dyDescent="0.25">
      <c r="A898" s="434">
        <v>66.114999999999995</v>
      </c>
      <c r="B898" s="435" t="s">
        <v>4527</v>
      </c>
      <c r="C898" s="436" t="s">
        <v>2247</v>
      </c>
      <c r="D898" s="436" t="s">
        <v>3626</v>
      </c>
      <c r="E898" s="436">
        <v>5</v>
      </c>
      <c r="F898" s="437">
        <v>7050</v>
      </c>
    </row>
    <row r="899" spans="1:6" ht="81" x14ac:dyDescent="0.25">
      <c r="A899" s="434">
        <v>66.12</v>
      </c>
      <c r="B899" s="435" t="s">
        <v>4528</v>
      </c>
      <c r="C899" s="436" t="s">
        <v>2247</v>
      </c>
      <c r="D899" s="436" t="s">
        <v>3626</v>
      </c>
      <c r="E899" s="436">
        <v>5</v>
      </c>
      <c r="F899" s="437">
        <v>8500</v>
      </c>
    </row>
    <row r="900" spans="1:6" ht="67.5" x14ac:dyDescent="0.25">
      <c r="A900" s="434">
        <v>66.125</v>
      </c>
      <c r="B900" s="435" t="s">
        <v>4529</v>
      </c>
      <c r="C900" s="436" t="s">
        <v>2247</v>
      </c>
      <c r="D900" s="436" t="s">
        <v>3626</v>
      </c>
      <c r="E900" s="436">
        <v>5</v>
      </c>
      <c r="F900" s="437">
        <v>7450</v>
      </c>
    </row>
    <row r="901" spans="1:6" ht="40.5" x14ac:dyDescent="0.25">
      <c r="A901" s="434">
        <v>67.349999999999994</v>
      </c>
      <c r="B901" s="435" t="s">
        <v>4530</v>
      </c>
      <c r="C901" s="436" t="s">
        <v>2247</v>
      </c>
      <c r="D901" s="436" t="s">
        <v>3626</v>
      </c>
      <c r="E901" s="436">
        <v>5</v>
      </c>
      <c r="F901" s="437">
        <v>500</v>
      </c>
    </row>
    <row r="902" spans="1:6" ht="40.5" x14ac:dyDescent="0.25">
      <c r="A902" s="434">
        <v>67.355000000000004</v>
      </c>
      <c r="B902" s="435" t="s">
        <v>4531</v>
      </c>
      <c r="C902" s="442" t="s">
        <v>2247</v>
      </c>
      <c r="D902" s="442" t="s">
        <v>3626</v>
      </c>
      <c r="E902" s="442">
        <v>5</v>
      </c>
      <c r="F902" s="437">
        <v>750</v>
      </c>
    </row>
    <row r="903" spans="1:6" ht="297" x14ac:dyDescent="0.25">
      <c r="A903" s="434">
        <v>67.7</v>
      </c>
      <c r="B903" s="435" t="s">
        <v>4532</v>
      </c>
      <c r="C903" s="436" t="s">
        <v>2247</v>
      </c>
      <c r="D903" s="436" t="s">
        <v>3626</v>
      </c>
      <c r="E903" s="436">
        <v>5</v>
      </c>
      <c r="F903" s="437">
        <v>26600</v>
      </c>
    </row>
    <row r="904" spans="1:6" ht="409.5" x14ac:dyDescent="0.25">
      <c r="A904" s="434">
        <v>67.709999999999994</v>
      </c>
      <c r="B904" s="435" t="s">
        <v>4533</v>
      </c>
      <c r="C904" s="436" t="s">
        <v>4534</v>
      </c>
      <c r="D904" s="436" t="s">
        <v>3626</v>
      </c>
      <c r="E904" s="436">
        <v>5</v>
      </c>
      <c r="F904" s="437">
        <v>40550</v>
      </c>
    </row>
    <row r="905" spans="1:6" ht="216" x14ac:dyDescent="0.25">
      <c r="A905" s="438">
        <v>67.814999999999998</v>
      </c>
      <c r="B905" s="441" t="s">
        <v>4535</v>
      </c>
      <c r="C905" s="442" t="s">
        <v>2247</v>
      </c>
      <c r="D905" s="436" t="s">
        <v>3626</v>
      </c>
      <c r="E905" s="436">
        <v>5</v>
      </c>
      <c r="F905" s="437">
        <v>5200</v>
      </c>
    </row>
    <row r="906" spans="1:6" ht="229.5" x14ac:dyDescent="0.25">
      <c r="A906" s="434">
        <v>67.825000000000003</v>
      </c>
      <c r="B906" s="441" t="s">
        <v>4536</v>
      </c>
      <c r="C906" s="442" t="s">
        <v>2247</v>
      </c>
      <c r="D906" s="436" t="s">
        <v>3626</v>
      </c>
      <c r="E906" s="436">
        <v>5</v>
      </c>
      <c r="F906" s="437">
        <v>5150</v>
      </c>
    </row>
    <row r="907" spans="1:6" ht="40.5" x14ac:dyDescent="0.25">
      <c r="A907" s="434">
        <v>66.504999999999995</v>
      </c>
      <c r="B907" s="435" t="s">
        <v>4537</v>
      </c>
      <c r="C907" s="436" t="s">
        <v>2247</v>
      </c>
      <c r="D907" s="436" t="s">
        <v>3626</v>
      </c>
      <c r="E907" s="436">
        <v>7</v>
      </c>
      <c r="F907" s="437">
        <v>1500</v>
      </c>
    </row>
    <row r="908" spans="1:6" ht="27" x14ac:dyDescent="0.25">
      <c r="A908" s="434">
        <v>67.111000000000004</v>
      </c>
      <c r="B908" s="435" t="s">
        <v>4538</v>
      </c>
      <c r="C908" s="436" t="s">
        <v>2247</v>
      </c>
      <c r="D908" s="436" t="s">
        <v>3626</v>
      </c>
      <c r="E908" s="436">
        <v>5</v>
      </c>
      <c r="F908" s="437">
        <v>1100</v>
      </c>
    </row>
    <row r="909" spans="1:6" ht="40.5" x14ac:dyDescent="0.25">
      <c r="A909" s="434">
        <v>67.114000000000004</v>
      </c>
      <c r="B909" s="435" t="s">
        <v>4539</v>
      </c>
      <c r="C909" s="436" t="s">
        <v>2247</v>
      </c>
      <c r="D909" s="436" t="s">
        <v>3626</v>
      </c>
      <c r="E909" s="436">
        <v>5</v>
      </c>
      <c r="F909" s="841">
        <v>3000</v>
      </c>
    </row>
    <row r="910" spans="1:6" x14ac:dyDescent="0.25">
      <c r="A910" s="443"/>
      <c r="B910" s="1043" t="s">
        <v>4540</v>
      </c>
      <c r="C910" s="908"/>
      <c r="D910" s="908"/>
      <c r="E910" s="909"/>
      <c r="F910" s="443"/>
    </row>
    <row r="911" spans="1:6" x14ac:dyDescent="0.25">
      <c r="A911" s="443"/>
      <c r="B911" s="1043" t="s">
        <v>4541</v>
      </c>
      <c r="C911" s="908"/>
      <c r="D911" s="908"/>
      <c r="E911" s="909"/>
      <c r="F911" s="443"/>
    </row>
    <row r="912" spans="1:6" ht="27" x14ac:dyDescent="0.25">
      <c r="A912" s="434">
        <v>67.099999999999994</v>
      </c>
      <c r="B912" s="435" t="s">
        <v>4542</v>
      </c>
      <c r="C912" s="436" t="s">
        <v>2247</v>
      </c>
      <c r="D912" s="436" t="s">
        <v>3626</v>
      </c>
      <c r="E912" s="436">
        <v>5</v>
      </c>
      <c r="F912" s="841">
        <v>1200</v>
      </c>
    </row>
    <row r="913" spans="1:6" ht="27" x14ac:dyDescent="0.25">
      <c r="A913" s="434">
        <v>67.102999999999994</v>
      </c>
      <c r="B913" s="435" t="s">
        <v>4543</v>
      </c>
      <c r="C913" s="436" t="s">
        <v>2247</v>
      </c>
      <c r="D913" s="436" t="s">
        <v>3626</v>
      </c>
      <c r="E913" s="436">
        <v>5</v>
      </c>
      <c r="F913" s="437">
        <v>1600</v>
      </c>
    </row>
    <row r="914" spans="1:6" ht="27" x14ac:dyDescent="0.25">
      <c r="A914" s="434">
        <v>67.105000000000004</v>
      </c>
      <c r="B914" s="435" t="s">
        <v>4544</v>
      </c>
      <c r="C914" s="436" t="s">
        <v>2247</v>
      </c>
      <c r="D914" s="436" t="s">
        <v>3626</v>
      </c>
      <c r="E914" s="436">
        <v>5</v>
      </c>
      <c r="F914" s="437">
        <v>1100</v>
      </c>
    </row>
    <row r="915" spans="1:6" ht="27" x14ac:dyDescent="0.25">
      <c r="A915" s="434">
        <v>67.11</v>
      </c>
      <c r="B915" s="435" t="s">
        <v>4545</v>
      </c>
      <c r="C915" s="436" t="s">
        <v>2247</v>
      </c>
      <c r="D915" s="436" t="s">
        <v>3626</v>
      </c>
      <c r="E915" s="436">
        <v>5</v>
      </c>
      <c r="F915" s="437">
        <v>1100</v>
      </c>
    </row>
    <row r="916" spans="1:6" ht="27" x14ac:dyDescent="0.25">
      <c r="A916" s="434">
        <v>67.12</v>
      </c>
      <c r="B916" s="435" t="s">
        <v>4546</v>
      </c>
      <c r="C916" s="436" t="s">
        <v>2247</v>
      </c>
      <c r="D916" s="436" t="s">
        <v>3626</v>
      </c>
      <c r="E916" s="436">
        <v>5</v>
      </c>
      <c r="F916" s="437">
        <v>1100</v>
      </c>
    </row>
    <row r="917" spans="1:6" ht="27" x14ac:dyDescent="0.25">
      <c r="A917" s="434">
        <v>67.120999999999995</v>
      </c>
      <c r="B917" s="435" t="s">
        <v>4547</v>
      </c>
      <c r="C917" s="436" t="s">
        <v>2247</v>
      </c>
      <c r="D917" s="436" t="s">
        <v>3626</v>
      </c>
      <c r="E917" s="436">
        <v>5</v>
      </c>
      <c r="F917" s="437">
        <v>700</v>
      </c>
    </row>
    <row r="918" spans="1:6" ht="27" x14ac:dyDescent="0.25">
      <c r="A918" s="434">
        <v>67.125</v>
      </c>
      <c r="B918" s="435" t="s">
        <v>4548</v>
      </c>
      <c r="C918" s="436" t="s">
        <v>2247</v>
      </c>
      <c r="D918" s="436" t="s">
        <v>3626</v>
      </c>
      <c r="E918" s="436">
        <v>5</v>
      </c>
      <c r="F918" s="437">
        <v>1250</v>
      </c>
    </row>
    <row r="919" spans="1:6" ht="40.5" x14ac:dyDescent="0.25">
      <c r="A919" s="434">
        <v>67.334999999999994</v>
      </c>
      <c r="B919" s="435" t="s">
        <v>4549</v>
      </c>
      <c r="C919" s="436" t="s">
        <v>2247</v>
      </c>
      <c r="D919" s="436" t="s">
        <v>3626</v>
      </c>
      <c r="E919" s="436">
        <v>5</v>
      </c>
      <c r="F919" s="841">
        <v>1700</v>
      </c>
    </row>
    <row r="920" spans="1:6" ht="27" x14ac:dyDescent="0.25">
      <c r="A920" s="434">
        <v>67.135000000000005</v>
      </c>
      <c r="B920" s="435" t="s">
        <v>4550</v>
      </c>
      <c r="C920" s="436" t="s">
        <v>2247</v>
      </c>
      <c r="D920" s="436" t="s">
        <v>3626</v>
      </c>
      <c r="E920" s="436">
        <v>5</v>
      </c>
      <c r="F920" s="437">
        <v>1250</v>
      </c>
    </row>
    <row r="921" spans="1:6" ht="27" x14ac:dyDescent="0.25">
      <c r="A921" s="434">
        <v>67.295000000000002</v>
      </c>
      <c r="B921" s="435" t="s">
        <v>4551</v>
      </c>
      <c r="C921" s="436" t="s">
        <v>2247</v>
      </c>
      <c r="D921" s="436" t="s">
        <v>3626</v>
      </c>
      <c r="E921" s="436">
        <v>5</v>
      </c>
      <c r="F921" s="841">
        <v>1700</v>
      </c>
    </row>
    <row r="922" spans="1:6" ht="27" x14ac:dyDescent="0.25">
      <c r="A922" s="434">
        <v>67.14</v>
      </c>
      <c r="B922" s="435" t="s">
        <v>4552</v>
      </c>
      <c r="C922" s="436" t="s">
        <v>2247</v>
      </c>
      <c r="D922" s="436" t="s">
        <v>3626</v>
      </c>
      <c r="E922" s="436">
        <v>5</v>
      </c>
      <c r="F922" s="437">
        <v>1150</v>
      </c>
    </row>
    <row r="923" spans="1:6" ht="27" x14ac:dyDescent="0.25">
      <c r="A923" s="434">
        <v>67.265000000000001</v>
      </c>
      <c r="B923" s="435" t="s">
        <v>4553</v>
      </c>
      <c r="C923" s="436" t="s">
        <v>2247</v>
      </c>
      <c r="D923" s="436" t="s">
        <v>3626</v>
      </c>
      <c r="E923" s="436">
        <v>5</v>
      </c>
      <c r="F923" s="841">
        <v>1700</v>
      </c>
    </row>
    <row r="924" spans="1:6" ht="27" x14ac:dyDescent="0.25">
      <c r="A924" s="434">
        <v>67.144999999999996</v>
      </c>
      <c r="B924" s="435" t="s">
        <v>4554</v>
      </c>
      <c r="C924" s="436" t="s">
        <v>2247</v>
      </c>
      <c r="D924" s="436" t="s">
        <v>3626</v>
      </c>
      <c r="E924" s="436">
        <v>5</v>
      </c>
      <c r="F924" s="437">
        <v>1300</v>
      </c>
    </row>
    <row r="925" spans="1:6" ht="27" x14ac:dyDescent="0.25">
      <c r="A925" s="434">
        <v>67.155000000000001</v>
      </c>
      <c r="B925" s="435" t="s">
        <v>4555</v>
      </c>
      <c r="C925" s="436" t="s">
        <v>2247</v>
      </c>
      <c r="D925" s="436" t="s">
        <v>3626</v>
      </c>
      <c r="E925" s="436">
        <v>5</v>
      </c>
      <c r="F925" s="437">
        <v>1100</v>
      </c>
    </row>
    <row r="926" spans="1:6" ht="27" x14ac:dyDescent="0.25">
      <c r="A926" s="434">
        <v>67.23</v>
      </c>
      <c r="B926" s="435" t="s">
        <v>4556</v>
      </c>
      <c r="C926" s="436" t="s">
        <v>2247</v>
      </c>
      <c r="D926" s="436" t="s">
        <v>3626</v>
      </c>
      <c r="E926" s="436">
        <v>5</v>
      </c>
      <c r="F926" s="437">
        <v>1300</v>
      </c>
    </row>
    <row r="927" spans="1:6" ht="27" x14ac:dyDescent="0.25">
      <c r="A927" s="434">
        <v>67.27</v>
      </c>
      <c r="B927" s="435" t="s">
        <v>4557</v>
      </c>
      <c r="C927" s="436" t="s">
        <v>2247</v>
      </c>
      <c r="D927" s="436" t="s">
        <v>3626</v>
      </c>
      <c r="E927" s="436">
        <v>5</v>
      </c>
      <c r="F927" s="841">
        <v>1700</v>
      </c>
    </row>
    <row r="928" spans="1:6" x14ac:dyDescent="0.25">
      <c r="A928" s="434">
        <v>67.254999999999995</v>
      </c>
      <c r="B928" s="435" t="s">
        <v>4558</v>
      </c>
      <c r="C928" s="436" t="s">
        <v>2247</v>
      </c>
      <c r="D928" s="436" t="s">
        <v>3626</v>
      </c>
      <c r="E928" s="436">
        <v>5</v>
      </c>
      <c r="F928" s="841">
        <v>900</v>
      </c>
    </row>
    <row r="929" spans="1:6" ht="40.5" x14ac:dyDescent="0.25">
      <c r="A929" s="434">
        <v>67.3</v>
      </c>
      <c r="B929" s="435" t="s">
        <v>4559</v>
      </c>
      <c r="C929" s="436" t="s">
        <v>2247</v>
      </c>
      <c r="D929" s="436" t="s">
        <v>3626</v>
      </c>
      <c r="E929" s="436">
        <v>5</v>
      </c>
      <c r="F929" s="437">
        <v>1800</v>
      </c>
    </row>
    <row r="930" spans="1:6" ht="27" x14ac:dyDescent="0.25">
      <c r="A930" s="434">
        <v>67.346000000000004</v>
      </c>
      <c r="B930" s="435" t="s">
        <v>4560</v>
      </c>
      <c r="C930" s="436" t="s">
        <v>2247</v>
      </c>
      <c r="D930" s="436" t="s">
        <v>3626</v>
      </c>
      <c r="E930" s="436">
        <v>5</v>
      </c>
      <c r="F930" s="437">
        <v>1600</v>
      </c>
    </row>
    <row r="931" spans="1:6" ht="27" x14ac:dyDescent="0.25">
      <c r="A931" s="434">
        <v>67.37</v>
      </c>
      <c r="B931" s="435" t="s">
        <v>4561</v>
      </c>
      <c r="C931" s="436" t="s">
        <v>2247</v>
      </c>
      <c r="D931" s="436" t="s">
        <v>3626</v>
      </c>
      <c r="E931" s="436">
        <v>5</v>
      </c>
      <c r="F931" s="437">
        <v>800</v>
      </c>
    </row>
    <row r="932" spans="1:6" ht="27" x14ac:dyDescent="0.25">
      <c r="A932" s="434">
        <v>67.31</v>
      </c>
      <c r="B932" s="435" t="s">
        <v>4562</v>
      </c>
      <c r="C932" s="436" t="s">
        <v>2247</v>
      </c>
      <c r="D932" s="436" t="s">
        <v>3626</v>
      </c>
      <c r="E932" s="436">
        <v>5</v>
      </c>
      <c r="F932" s="841">
        <v>1700</v>
      </c>
    </row>
    <row r="933" spans="1:6" x14ac:dyDescent="0.25">
      <c r="A933" s="443"/>
      <c r="B933" s="1043" t="s">
        <v>4563</v>
      </c>
      <c r="C933" s="908"/>
      <c r="D933" s="908"/>
      <c r="E933" s="909"/>
      <c r="F933" s="443"/>
    </row>
    <row r="934" spans="1:6" ht="40.5" x14ac:dyDescent="0.25">
      <c r="A934" s="434">
        <v>67.16</v>
      </c>
      <c r="B934" s="435" t="s">
        <v>4564</v>
      </c>
      <c r="C934" s="436" t="s">
        <v>2247</v>
      </c>
      <c r="D934" s="436" t="s">
        <v>3626</v>
      </c>
      <c r="E934" s="436">
        <v>5</v>
      </c>
      <c r="F934" s="437">
        <v>1250</v>
      </c>
    </row>
    <row r="935" spans="1:6" ht="40.5" x14ac:dyDescent="0.25">
      <c r="A935" s="434">
        <v>67.165000000000006</v>
      </c>
      <c r="B935" s="435" t="s">
        <v>4565</v>
      </c>
      <c r="C935" s="436" t="s">
        <v>2247</v>
      </c>
      <c r="D935" s="436" t="s">
        <v>3626</v>
      </c>
      <c r="E935" s="436">
        <v>5</v>
      </c>
      <c r="F935" s="437">
        <v>1100</v>
      </c>
    </row>
    <row r="936" spans="1:6" x14ac:dyDescent="0.25">
      <c r="A936" s="434">
        <v>67.17</v>
      </c>
      <c r="B936" s="435" t="s">
        <v>4566</v>
      </c>
      <c r="C936" s="436" t="s">
        <v>2247</v>
      </c>
      <c r="D936" s="436" t="s">
        <v>3626</v>
      </c>
      <c r="E936" s="436">
        <v>5</v>
      </c>
      <c r="F936" s="437">
        <v>900</v>
      </c>
    </row>
    <row r="937" spans="1:6" ht="27" x14ac:dyDescent="0.25">
      <c r="A937" s="434">
        <v>67.325000000000003</v>
      </c>
      <c r="B937" s="435" t="s">
        <v>4567</v>
      </c>
      <c r="C937" s="436" t="s">
        <v>2247</v>
      </c>
      <c r="D937" s="436" t="s">
        <v>3626</v>
      </c>
      <c r="E937" s="436">
        <v>5</v>
      </c>
      <c r="F937" s="437">
        <v>700</v>
      </c>
    </row>
    <row r="938" spans="1:6" ht="40.5" x14ac:dyDescent="0.25">
      <c r="A938" s="434">
        <v>67.171000000000006</v>
      </c>
      <c r="B938" s="435" t="s">
        <v>4568</v>
      </c>
      <c r="C938" s="436" t="s">
        <v>2247</v>
      </c>
      <c r="D938" s="436" t="s">
        <v>3626</v>
      </c>
      <c r="E938" s="436">
        <v>5</v>
      </c>
      <c r="F938" s="437">
        <v>1100</v>
      </c>
    </row>
    <row r="939" spans="1:6" x14ac:dyDescent="0.25">
      <c r="A939" s="443"/>
      <c r="B939" s="1043" t="s">
        <v>4569</v>
      </c>
      <c r="C939" s="908"/>
      <c r="D939" s="908"/>
      <c r="E939" s="909"/>
      <c r="F939" s="443"/>
    </row>
    <row r="940" spans="1:6" ht="40.5" x14ac:dyDescent="0.25">
      <c r="A940" s="434">
        <v>67.174999999999997</v>
      </c>
      <c r="B940" s="435" t="s">
        <v>4570</v>
      </c>
      <c r="C940" s="436" t="s">
        <v>2247</v>
      </c>
      <c r="D940" s="436" t="s">
        <v>3626</v>
      </c>
      <c r="E940" s="436">
        <v>5</v>
      </c>
      <c r="F940" s="437">
        <v>1100</v>
      </c>
    </row>
    <row r="941" spans="1:6" ht="27" x14ac:dyDescent="0.25">
      <c r="A941" s="434">
        <v>67.234999999999999</v>
      </c>
      <c r="B941" s="435" t="s">
        <v>4571</v>
      </c>
      <c r="C941" s="436" t="s">
        <v>2247</v>
      </c>
      <c r="D941" s="436" t="s">
        <v>3626</v>
      </c>
      <c r="E941" s="436">
        <v>5</v>
      </c>
      <c r="F941" s="437">
        <v>1100</v>
      </c>
    </row>
    <row r="942" spans="1:6" ht="40.5" x14ac:dyDescent="0.25">
      <c r="A942" s="434">
        <v>67.314999999999998</v>
      </c>
      <c r="B942" s="435" t="s">
        <v>4572</v>
      </c>
      <c r="C942" s="436" t="s">
        <v>2247</v>
      </c>
      <c r="D942" s="436" t="s">
        <v>3626</v>
      </c>
      <c r="E942" s="436">
        <v>5</v>
      </c>
      <c r="F942" s="437">
        <v>700</v>
      </c>
    </row>
    <row r="943" spans="1:6" x14ac:dyDescent="0.25">
      <c r="A943" s="443"/>
      <c r="B943" s="1043" t="s">
        <v>4573</v>
      </c>
      <c r="C943" s="908"/>
      <c r="D943" s="908"/>
      <c r="E943" s="909"/>
      <c r="F943" s="443"/>
    </row>
    <row r="944" spans="1:6" ht="54" x14ac:dyDescent="0.25">
      <c r="A944" s="434">
        <v>67.245000000000005</v>
      </c>
      <c r="B944" s="435" t="s">
        <v>4574</v>
      </c>
      <c r="C944" s="436" t="s">
        <v>2247</v>
      </c>
      <c r="D944" s="436" t="s">
        <v>3626</v>
      </c>
      <c r="E944" s="436">
        <v>5</v>
      </c>
      <c r="F944" s="437">
        <v>1250</v>
      </c>
    </row>
    <row r="945" spans="1:6" ht="27" x14ac:dyDescent="0.25">
      <c r="A945" s="434">
        <v>67.305000000000007</v>
      </c>
      <c r="B945" s="435" t="s">
        <v>4575</v>
      </c>
      <c r="C945" s="436" t="s">
        <v>2247</v>
      </c>
      <c r="D945" s="436" t="s">
        <v>3626</v>
      </c>
      <c r="E945" s="436">
        <v>5</v>
      </c>
      <c r="F945" s="437">
        <v>750</v>
      </c>
    </row>
    <row r="946" spans="1:6" ht="27" x14ac:dyDescent="0.25">
      <c r="A946" s="434">
        <v>67.38</v>
      </c>
      <c r="B946" s="435" t="s">
        <v>4576</v>
      </c>
      <c r="C946" s="436" t="s">
        <v>2247</v>
      </c>
      <c r="D946" s="436" t="s">
        <v>3626</v>
      </c>
      <c r="E946" s="436">
        <v>5</v>
      </c>
      <c r="F946" s="841">
        <v>900</v>
      </c>
    </row>
    <row r="947" spans="1:6" x14ac:dyDescent="0.25">
      <c r="A947" s="443"/>
      <c r="B947" s="1043" t="s">
        <v>4577</v>
      </c>
      <c r="C947" s="908"/>
      <c r="D947" s="908"/>
      <c r="E947" s="909"/>
      <c r="F947" s="443"/>
    </row>
    <row r="948" spans="1:6" ht="27" x14ac:dyDescent="0.25">
      <c r="A948" s="434">
        <v>67.185000000000002</v>
      </c>
      <c r="B948" s="435" t="s">
        <v>4578</v>
      </c>
      <c r="C948" s="436" t="s">
        <v>2247</v>
      </c>
      <c r="D948" s="436" t="s">
        <v>3626</v>
      </c>
      <c r="E948" s="436">
        <v>5</v>
      </c>
      <c r="F948" s="437">
        <v>1100</v>
      </c>
    </row>
    <row r="949" spans="1:6" ht="27" x14ac:dyDescent="0.25">
      <c r="A949" s="434">
        <v>67.19</v>
      </c>
      <c r="B949" s="435" t="s">
        <v>4579</v>
      </c>
      <c r="C949" s="436" t="s">
        <v>2247</v>
      </c>
      <c r="D949" s="436" t="s">
        <v>3626</v>
      </c>
      <c r="E949" s="436">
        <v>5</v>
      </c>
      <c r="F949" s="437">
        <v>1250</v>
      </c>
    </row>
    <row r="950" spans="1:6" ht="40.5" x14ac:dyDescent="0.25">
      <c r="A950" s="434">
        <v>67.186000000000007</v>
      </c>
      <c r="B950" s="435" t="s">
        <v>4580</v>
      </c>
      <c r="C950" s="436" t="s">
        <v>2247</v>
      </c>
      <c r="D950" s="436" t="s">
        <v>3626</v>
      </c>
      <c r="E950" s="436">
        <v>5</v>
      </c>
      <c r="F950" s="437">
        <v>1750</v>
      </c>
    </row>
    <row r="951" spans="1:6" ht="40.5" x14ac:dyDescent="0.25">
      <c r="A951" s="434">
        <v>67.394999999999996</v>
      </c>
      <c r="B951" s="435" t="s">
        <v>4581</v>
      </c>
      <c r="C951" s="436" t="s">
        <v>2247</v>
      </c>
      <c r="D951" s="436" t="s">
        <v>3626</v>
      </c>
      <c r="E951" s="436">
        <v>5</v>
      </c>
      <c r="F951" s="437">
        <v>1850</v>
      </c>
    </row>
    <row r="952" spans="1:6" x14ac:dyDescent="0.25">
      <c r="A952" s="443"/>
      <c r="B952" s="1043" t="s">
        <v>4582</v>
      </c>
      <c r="C952" s="908"/>
      <c r="D952" s="908"/>
      <c r="E952" s="909"/>
      <c r="F952" s="443"/>
    </row>
    <row r="953" spans="1:6" ht="40.5" x14ac:dyDescent="0.25">
      <c r="A953" s="434">
        <v>67.194999999999993</v>
      </c>
      <c r="B953" s="435" t="s">
        <v>4583</v>
      </c>
      <c r="C953" s="436" t="s">
        <v>2247</v>
      </c>
      <c r="D953" s="436" t="s">
        <v>3626</v>
      </c>
      <c r="E953" s="436">
        <v>5</v>
      </c>
      <c r="F953" s="437">
        <v>1100</v>
      </c>
    </row>
    <row r="954" spans="1:6" ht="27" x14ac:dyDescent="0.25">
      <c r="A954" s="434">
        <v>67.215000000000003</v>
      </c>
      <c r="B954" s="435" t="s">
        <v>4584</v>
      </c>
      <c r="C954" s="436" t="s">
        <v>2247</v>
      </c>
      <c r="D954" s="436" t="s">
        <v>3626</v>
      </c>
      <c r="E954" s="436">
        <v>5</v>
      </c>
      <c r="F954" s="437">
        <v>1100</v>
      </c>
    </row>
    <row r="955" spans="1:6" ht="27" x14ac:dyDescent="0.25">
      <c r="A955" s="434">
        <v>67.239999999999995</v>
      </c>
      <c r="B955" s="435" t="s">
        <v>4585</v>
      </c>
      <c r="C955" s="436" t="s">
        <v>2247</v>
      </c>
      <c r="D955" s="436" t="s">
        <v>3626</v>
      </c>
      <c r="E955" s="436">
        <v>5</v>
      </c>
      <c r="F955" s="437">
        <v>1250</v>
      </c>
    </row>
    <row r="956" spans="1:6" ht="27" x14ac:dyDescent="0.25">
      <c r="A956" s="434">
        <v>67.411000000000001</v>
      </c>
      <c r="B956" s="435" t="s">
        <v>4586</v>
      </c>
      <c r="C956" s="436" t="s">
        <v>2247</v>
      </c>
      <c r="D956" s="436" t="s">
        <v>3626</v>
      </c>
      <c r="E956" s="436">
        <v>5</v>
      </c>
      <c r="F956" s="437">
        <v>1850</v>
      </c>
    </row>
    <row r="957" spans="1:6" x14ac:dyDescent="0.25">
      <c r="A957" s="443"/>
      <c r="B957" s="1043" t="s">
        <v>4587</v>
      </c>
      <c r="C957" s="908"/>
      <c r="D957" s="908"/>
      <c r="E957" s="909"/>
      <c r="F957" s="443"/>
    </row>
    <row r="958" spans="1:6" ht="40.5" x14ac:dyDescent="0.25">
      <c r="A958" s="434">
        <v>67.2</v>
      </c>
      <c r="B958" s="435" t="s">
        <v>4588</v>
      </c>
      <c r="C958" s="436" t="s">
        <v>2247</v>
      </c>
      <c r="D958" s="436" t="s">
        <v>3626</v>
      </c>
      <c r="E958" s="436">
        <v>5</v>
      </c>
      <c r="F958" s="437">
        <v>1100</v>
      </c>
    </row>
    <row r="959" spans="1:6" ht="40.5" x14ac:dyDescent="0.25">
      <c r="A959" s="434">
        <v>67.290000000000006</v>
      </c>
      <c r="B959" s="435" t="s">
        <v>4589</v>
      </c>
      <c r="C959" s="436" t="s">
        <v>2247</v>
      </c>
      <c r="D959" s="436" t="s">
        <v>3626</v>
      </c>
      <c r="E959" s="436">
        <v>5</v>
      </c>
      <c r="F959" s="841">
        <v>900</v>
      </c>
    </row>
    <row r="960" spans="1:6" ht="54" x14ac:dyDescent="0.25">
      <c r="A960" s="434">
        <v>67.319999999999993</v>
      </c>
      <c r="B960" s="435" t="s">
        <v>4590</v>
      </c>
      <c r="C960" s="436" t="s">
        <v>2247</v>
      </c>
      <c r="D960" s="436" t="s">
        <v>3626</v>
      </c>
      <c r="E960" s="436">
        <v>5</v>
      </c>
      <c r="F960" s="437">
        <v>1800</v>
      </c>
    </row>
    <row r="961" spans="1:6" ht="40.5" x14ac:dyDescent="0.25">
      <c r="A961" s="434">
        <v>67.364999999999995</v>
      </c>
      <c r="B961" s="435" t="s">
        <v>4591</v>
      </c>
      <c r="C961" s="436" t="s">
        <v>2247</v>
      </c>
      <c r="D961" s="436" t="s">
        <v>3626</v>
      </c>
      <c r="E961" s="436">
        <v>5</v>
      </c>
      <c r="F961" s="841">
        <v>900</v>
      </c>
    </row>
    <row r="962" spans="1:6" ht="40.5" x14ac:dyDescent="0.25">
      <c r="A962" s="434">
        <v>67.754999999999995</v>
      </c>
      <c r="B962" s="435" t="s">
        <v>4592</v>
      </c>
      <c r="C962" s="436" t="s">
        <v>2247</v>
      </c>
      <c r="D962" s="436" t="s">
        <v>3626</v>
      </c>
      <c r="E962" s="436">
        <v>5</v>
      </c>
      <c r="F962" s="437">
        <v>1850</v>
      </c>
    </row>
    <row r="963" spans="1:6" x14ac:dyDescent="0.25">
      <c r="A963" s="443"/>
      <c r="B963" s="1043" t="s">
        <v>4593</v>
      </c>
      <c r="C963" s="908"/>
      <c r="D963" s="908"/>
      <c r="E963" s="909"/>
      <c r="F963" s="443"/>
    </row>
    <row r="964" spans="1:6" ht="40.5" x14ac:dyDescent="0.25">
      <c r="A964" s="434">
        <v>67.28</v>
      </c>
      <c r="B964" s="435" t="s">
        <v>4594</v>
      </c>
      <c r="C964" s="436" t="s">
        <v>2247</v>
      </c>
      <c r="D964" s="436" t="s">
        <v>3626</v>
      </c>
      <c r="E964" s="436">
        <v>5</v>
      </c>
      <c r="F964" s="841">
        <v>2100</v>
      </c>
    </row>
    <row r="965" spans="1:6" ht="40.5" x14ac:dyDescent="0.25">
      <c r="A965" s="434">
        <v>67.33</v>
      </c>
      <c r="B965" s="435" t="s">
        <v>4595</v>
      </c>
      <c r="C965" s="436" t="s">
        <v>2247</v>
      </c>
      <c r="D965" s="436" t="s">
        <v>3626</v>
      </c>
      <c r="E965" s="436">
        <v>5</v>
      </c>
      <c r="F965" s="437">
        <v>1850</v>
      </c>
    </row>
    <row r="966" spans="1:6" ht="54" x14ac:dyDescent="0.25">
      <c r="A966" s="434">
        <v>67.34</v>
      </c>
      <c r="B966" s="435" t="s">
        <v>4596</v>
      </c>
      <c r="C966" s="436" t="s">
        <v>2247</v>
      </c>
      <c r="D966" s="436" t="s">
        <v>3626</v>
      </c>
      <c r="E966" s="436">
        <v>5</v>
      </c>
      <c r="F966" s="437">
        <v>1450</v>
      </c>
    </row>
    <row r="967" spans="1:6" ht="40.5" x14ac:dyDescent="0.25">
      <c r="A967" s="434">
        <v>67.284999999999997</v>
      </c>
      <c r="B967" s="435" t="s">
        <v>4597</v>
      </c>
      <c r="C967" s="436" t="s">
        <v>2247</v>
      </c>
      <c r="D967" s="436" t="s">
        <v>3626</v>
      </c>
      <c r="E967" s="436">
        <v>5</v>
      </c>
      <c r="F967" s="841">
        <v>900</v>
      </c>
    </row>
    <row r="968" spans="1:6" x14ac:dyDescent="0.25">
      <c r="A968" s="443"/>
      <c r="B968" s="1043" t="s">
        <v>4598</v>
      </c>
      <c r="C968" s="908"/>
      <c r="D968" s="908"/>
      <c r="E968" s="909"/>
      <c r="F968" s="443"/>
    </row>
    <row r="969" spans="1:6" ht="27" x14ac:dyDescent="0.25">
      <c r="A969" s="434">
        <v>67.375</v>
      </c>
      <c r="B969" s="435" t="s">
        <v>4599</v>
      </c>
      <c r="C969" s="436" t="s">
        <v>2247</v>
      </c>
      <c r="D969" s="436" t="s">
        <v>3626</v>
      </c>
      <c r="E969" s="436">
        <v>5</v>
      </c>
      <c r="F969" s="437">
        <v>1850</v>
      </c>
    </row>
    <row r="970" spans="1:6" x14ac:dyDescent="0.25">
      <c r="A970" s="443"/>
      <c r="B970" s="1043" t="s">
        <v>4600</v>
      </c>
      <c r="C970" s="908"/>
      <c r="D970" s="908"/>
      <c r="E970" s="909"/>
      <c r="F970" s="443"/>
    </row>
    <row r="971" spans="1:6" x14ac:dyDescent="0.25">
      <c r="A971" s="443"/>
      <c r="B971" s="1043" t="s">
        <v>4601</v>
      </c>
      <c r="C971" s="908"/>
      <c r="D971" s="908"/>
      <c r="E971" s="909"/>
      <c r="F971" s="443"/>
    </row>
    <row r="972" spans="1:6" x14ac:dyDescent="0.25">
      <c r="A972" s="438">
        <v>68.103999999999999</v>
      </c>
      <c r="B972" s="435" t="s">
        <v>4602</v>
      </c>
      <c r="C972" s="436" t="s">
        <v>2247</v>
      </c>
      <c r="D972" s="436" t="s">
        <v>3626</v>
      </c>
      <c r="E972" s="436">
        <v>5</v>
      </c>
      <c r="F972" s="437">
        <v>550</v>
      </c>
    </row>
    <row r="973" spans="1:6" x14ac:dyDescent="0.25">
      <c r="A973" s="434">
        <v>68.718999999999994</v>
      </c>
      <c r="B973" s="439" t="s">
        <v>4603</v>
      </c>
      <c r="C973" s="440" t="s">
        <v>2247</v>
      </c>
      <c r="D973" s="440" t="s">
        <v>3626</v>
      </c>
      <c r="E973" s="440">
        <v>5</v>
      </c>
      <c r="F973" s="437">
        <v>1250</v>
      </c>
    </row>
    <row r="974" spans="1:6" x14ac:dyDescent="0.25">
      <c r="A974" s="434">
        <v>68.352000000000004</v>
      </c>
      <c r="B974" s="435" t="s">
        <v>4604</v>
      </c>
      <c r="C974" s="436" t="s">
        <v>2247</v>
      </c>
      <c r="D974" s="436" t="s">
        <v>3626</v>
      </c>
      <c r="E974" s="436">
        <v>5</v>
      </c>
      <c r="F974" s="437">
        <v>550</v>
      </c>
    </row>
    <row r="975" spans="1:6" x14ac:dyDescent="0.25">
      <c r="A975" s="438">
        <v>68.710999999999999</v>
      </c>
      <c r="B975" s="435" t="s">
        <v>4605</v>
      </c>
      <c r="C975" s="436" t="s">
        <v>2247</v>
      </c>
      <c r="D975" s="436" t="s">
        <v>3626</v>
      </c>
      <c r="E975" s="436">
        <v>5</v>
      </c>
      <c r="F975" s="437">
        <v>1000</v>
      </c>
    </row>
    <row r="976" spans="1:6" x14ac:dyDescent="0.25">
      <c r="A976" s="434">
        <v>68.352999999999994</v>
      </c>
      <c r="B976" s="435" t="s">
        <v>4606</v>
      </c>
      <c r="C976" s="436" t="s">
        <v>2247</v>
      </c>
      <c r="D976" s="436" t="s">
        <v>3626</v>
      </c>
      <c r="E976" s="436">
        <v>5</v>
      </c>
      <c r="F976" s="437">
        <v>550</v>
      </c>
    </row>
    <row r="977" spans="1:6" x14ac:dyDescent="0.25">
      <c r="A977" s="438">
        <v>68.712000000000003</v>
      </c>
      <c r="B977" s="435" t="s">
        <v>4607</v>
      </c>
      <c r="C977" s="436" t="s">
        <v>2247</v>
      </c>
      <c r="D977" s="436" t="s">
        <v>3626</v>
      </c>
      <c r="E977" s="436">
        <v>5</v>
      </c>
      <c r="F977" s="437">
        <v>800</v>
      </c>
    </row>
    <row r="978" spans="1:6" x14ac:dyDescent="0.25">
      <c r="A978" s="434">
        <v>68.350999999999999</v>
      </c>
      <c r="B978" s="435" t="s">
        <v>4608</v>
      </c>
      <c r="C978" s="436" t="s">
        <v>2247</v>
      </c>
      <c r="D978" s="436" t="s">
        <v>3626</v>
      </c>
      <c r="E978" s="436">
        <v>5</v>
      </c>
      <c r="F978" s="437">
        <v>550</v>
      </c>
    </row>
    <row r="979" spans="1:6" x14ac:dyDescent="0.25">
      <c r="A979" s="438">
        <v>68.712999999999994</v>
      </c>
      <c r="B979" s="439" t="s">
        <v>4609</v>
      </c>
      <c r="C979" s="440" t="s">
        <v>2247</v>
      </c>
      <c r="D979" s="440" t="s">
        <v>3626</v>
      </c>
      <c r="E979" s="440">
        <v>5</v>
      </c>
      <c r="F979" s="437">
        <v>1050</v>
      </c>
    </row>
    <row r="980" spans="1:6" x14ac:dyDescent="0.25">
      <c r="A980" s="434">
        <v>68.349999999999994</v>
      </c>
      <c r="B980" s="435" t="s">
        <v>4610</v>
      </c>
      <c r="C980" s="436" t="s">
        <v>2247</v>
      </c>
      <c r="D980" s="436" t="s">
        <v>3626</v>
      </c>
      <c r="E980" s="436">
        <v>5</v>
      </c>
      <c r="F980" s="437">
        <v>550</v>
      </c>
    </row>
    <row r="981" spans="1:6" x14ac:dyDescent="0.25">
      <c r="A981" s="434">
        <v>68.713999999999999</v>
      </c>
      <c r="B981" s="435" t="s">
        <v>4611</v>
      </c>
      <c r="C981" s="436" t="s">
        <v>2247</v>
      </c>
      <c r="D981" s="436" t="s">
        <v>3626</v>
      </c>
      <c r="E981" s="436">
        <v>5</v>
      </c>
      <c r="F981" s="437">
        <v>1050</v>
      </c>
    </row>
    <row r="982" spans="1:6" x14ac:dyDescent="0.25">
      <c r="A982" s="438">
        <v>68.100999999999999</v>
      </c>
      <c r="B982" s="435" t="s">
        <v>4612</v>
      </c>
      <c r="C982" s="436" t="s">
        <v>2247</v>
      </c>
      <c r="D982" s="436" t="s">
        <v>3626</v>
      </c>
      <c r="E982" s="436">
        <v>5</v>
      </c>
      <c r="F982" s="437">
        <v>600</v>
      </c>
    </row>
    <row r="983" spans="1:6" x14ac:dyDescent="0.25">
      <c r="A983" s="434">
        <v>68.715999999999994</v>
      </c>
      <c r="B983" s="439" t="s">
        <v>4613</v>
      </c>
      <c r="C983" s="440" t="s">
        <v>2247</v>
      </c>
      <c r="D983" s="440" t="s">
        <v>3626</v>
      </c>
      <c r="E983" s="440">
        <v>5</v>
      </c>
      <c r="F983" s="437">
        <v>1100</v>
      </c>
    </row>
    <row r="984" spans="1:6" x14ac:dyDescent="0.25">
      <c r="A984" s="438">
        <v>68.102000000000004</v>
      </c>
      <c r="B984" s="435" t="s">
        <v>4614</v>
      </c>
      <c r="C984" s="436" t="s">
        <v>2247</v>
      </c>
      <c r="D984" s="436" t="s">
        <v>3626</v>
      </c>
      <c r="E984" s="436">
        <v>5</v>
      </c>
      <c r="F984" s="437">
        <v>550</v>
      </c>
    </row>
    <row r="985" spans="1:6" x14ac:dyDescent="0.25">
      <c r="A985" s="438">
        <v>68.716999999999999</v>
      </c>
      <c r="B985" s="439" t="s">
        <v>4615</v>
      </c>
      <c r="C985" s="440" t="s">
        <v>2247</v>
      </c>
      <c r="D985" s="440" t="s">
        <v>3626</v>
      </c>
      <c r="E985" s="440">
        <v>5</v>
      </c>
      <c r="F985" s="437">
        <v>1050</v>
      </c>
    </row>
    <row r="986" spans="1:6" x14ac:dyDescent="0.25">
      <c r="A986" s="438">
        <v>68.099999999999994</v>
      </c>
      <c r="B986" s="435" t="s">
        <v>4616</v>
      </c>
      <c r="C986" s="436" t="s">
        <v>2247</v>
      </c>
      <c r="D986" s="436" t="s">
        <v>3626</v>
      </c>
      <c r="E986" s="436">
        <v>5</v>
      </c>
      <c r="F986" s="437">
        <v>550</v>
      </c>
    </row>
    <row r="987" spans="1:6" x14ac:dyDescent="0.25">
      <c r="A987" s="438">
        <v>68.715000000000003</v>
      </c>
      <c r="B987" s="439" t="s">
        <v>4617</v>
      </c>
      <c r="C987" s="440" t="s">
        <v>2247</v>
      </c>
      <c r="D987" s="440" t="s">
        <v>3626</v>
      </c>
      <c r="E987" s="440">
        <v>5</v>
      </c>
      <c r="F987" s="437">
        <v>1050</v>
      </c>
    </row>
    <row r="988" spans="1:6" x14ac:dyDescent="0.25">
      <c r="A988" s="438">
        <v>68.391000000000005</v>
      </c>
      <c r="B988" s="439" t="s">
        <v>4618</v>
      </c>
      <c r="C988" s="440" t="s">
        <v>2247</v>
      </c>
      <c r="D988" s="440" t="s">
        <v>3626</v>
      </c>
      <c r="E988" s="440">
        <v>5</v>
      </c>
      <c r="F988" s="437">
        <v>650</v>
      </c>
    </row>
    <row r="989" spans="1:6" x14ac:dyDescent="0.25">
      <c r="A989" s="434">
        <v>68.700999999999993</v>
      </c>
      <c r="B989" s="435" t="s">
        <v>4619</v>
      </c>
      <c r="C989" s="436" t="s">
        <v>2247</v>
      </c>
      <c r="D989" s="436" t="s">
        <v>3626</v>
      </c>
      <c r="E989" s="436">
        <v>5</v>
      </c>
      <c r="F989" s="437">
        <v>800</v>
      </c>
    </row>
    <row r="990" spans="1:6" x14ac:dyDescent="0.25">
      <c r="A990" s="438">
        <v>68.406000000000006</v>
      </c>
      <c r="B990" s="439" t="s">
        <v>4620</v>
      </c>
      <c r="C990" s="440" t="s">
        <v>2247</v>
      </c>
      <c r="D990" s="440" t="s">
        <v>3626</v>
      </c>
      <c r="E990" s="440">
        <v>5</v>
      </c>
      <c r="F990" s="437">
        <v>650</v>
      </c>
    </row>
    <row r="991" spans="1:6" x14ac:dyDescent="0.25">
      <c r="A991" s="434">
        <v>68.701999999999998</v>
      </c>
      <c r="B991" s="439" t="s">
        <v>4621</v>
      </c>
      <c r="C991" s="440" t="s">
        <v>2247</v>
      </c>
      <c r="D991" s="440" t="s">
        <v>3626</v>
      </c>
      <c r="E991" s="440">
        <v>5</v>
      </c>
      <c r="F991" s="437">
        <v>1250</v>
      </c>
    </row>
    <row r="992" spans="1:6" x14ac:dyDescent="0.25">
      <c r="A992" s="438">
        <v>68.102999999999994</v>
      </c>
      <c r="B992" s="435" t="s">
        <v>4622</v>
      </c>
      <c r="C992" s="436" t="s">
        <v>2247</v>
      </c>
      <c r="D992" s="436" t="s">
        <v>3626</v>
      </c>
      <c r="E992" s="436">
        <v>5</v>
      </c>
      <c r="F992" s="437">
        <v>950</v>
      </c>
    </row>
    <row r="993" spans="1:6" x14ac:dyDescent="0.25">
      <c r="A993" s="434">
        <v>68.718000000000004</v>
      </c>
      <c r="B993" s="439" t="s">
        <v>4623</v>
      </c>
      <c r="C993" s="440" t="s">
        <v>2247</v>
      </c>
      <c r="D993" s="440" t="s">
        <v>3626</v>
      </c>
      <c r="E993" s="440">
        <v>5</v>
      </c>
      <c r="F993" s="437">
        <v>1250</v>
      </c>
    </row>
    <row r="994" spans="1:6" x14ac:dyDescent="0.25">
      <c r="A994" s="438">
        <v>68.347999999999999</v>
      </c>
      <c r="B994" s="435" t="s">
        <v>4624</v>
      </c>
      <c r="C994" s="436" t="s">
        <v>2247</v>
      </c>
      <c r="D994" s="436" t="s">
        <v>3626</v>
      </c>
      <c r="E994" s="436">
        <v>5</v>
      </c>
      <c r="F994" s="437">
        <v>550</v>
      </c>
    </row>
    <row r="995" spans="1:6" x14ac:dyDescent="0.25">
      <c r="A995" s="434">
        <v>68.721999999999994</v>
      </c>
      <c r="B995" s="435" t="s">
        <v>4625</v>
      </c>
      <c r="C995" s="436" t="s">
        <v>2247</v>
      </c>
      <c r="D995" s="436" t="s">
        <v>3626</v>
      </c>
      <c r="E995" s="436">
        <v>5</v>
      </c>
      <c r="F995" s="437">
        <v>1050</v>
      </c>
    </row>
    <row r="996" spans="1:6" x14ac:dyDescent="0.25">
      <c r="A996" s="438">
        <v>68.349000000000004</v>
      </c>
      <c r="B996" s="435" t="s">
        <v>4626</v>
      </c>
      <c r="C996" s="436" t="s">
        <v>2247</v>
      </c>
      <c r="D996" s="436" t="s">
        <v>3626</v>
      </c>
      <c r="E996" s="436">
        <v>5</v>
      </c>
      <c r="F996" s="437">
        <v>550</v>
      </c>
    </row>
    <row r="997" spans="1:6" x14ac:dyDescent="0.25">
      <c r="A997" s="434">
        <v>68.722999999999999</v>
      </c>
      <c r="B997" s="435" t="s">
        <v>4627</v>
      </c>
      <c r="C997" s="436" t="s">
        <v>2247</v>
      </c>
      <c r="D997" s="436" t="s">
        <v>3626</v>
      </c>
      <c r="E997" s="436">
        <v>5</v>
      </c>
      <c r="F997" s="437">
        <v>1250</v>
      </c>
    </row>
    <row r="998" spans="1:6" x14ac:dyDescent="0.25">
      <c r="A998" s="438">
        <v>68.105000000000004</v>
      </c>
      <c r="B998" s="435" t="s">
        <v>4628</v>
      </c>
      <c r="C998" s="436" t="s">
        <v>2247</v>
      </c>
      <c r="D998" s="436" t="s">
        <v>3626</v>
      </c>
      <c r="E998" s="436">
        <v>5</v>
      </c>
      <c r="F998" s="437">
        <v>550</v>
      </c>
    </row>
    <row r="999" spans="1:6" x14ac:dyDescent="0.25">
      <c r="A999" s="434">
        <v>68.72</v>
      </c>
      <c r="B999" s="439" t="s">
        <v>4629</v>
      </c>
      <c r="C999" s="440" t="s">
        <v>2247</v>
      </c>
      <c r="D999" s="440" t="s">
        <v>3626</v>
      </c>
      <c r="E999" s="440">
        <v>5</v>
      </c>
      <c r="F999" s="437">
        <v>1250</v>
      </c>
    </row>
    <row r="1000" spans="1:6" x14ac:dyDescent="0.25">
      <c r="A1000" s="434">
        <v>68.433000000000007</v>
      </c>
      <c r="B1000" s="435" t="s">
        <v>4630</v>
      </c>
      <c r="C1000" s="436" t="s">
        <v>2247</v>
      </c>
      <c r="D1000" s="436" t="s">
        <v>3626</v>
      </c>
      <c r="E1000" s="436">
        <v>5</v>
      </c>
      <c r="F1000" s="437">
        <v>600</v>
      </c>
    </row>
    <row r="1001" spans="1:6" x14ac:dyDescent="0.25">
      <c r="A1001" s="438">
        <v>68.346999999999994</v>
      </c>
      <c r="B1001" s="435" t="s">
        <v>4631</v>
      </c>
      <c r="C1001" s="436" t="s">
        <v>2247</v>
      </c>
      <c r="D1001" s="436" t="s">
        <v>3626</v>
      </c>
      <c r="E1001" s="436">
        <v>5</v>
      </c>
      <c r="F1001" s="437">
        <v>550</v>
      </c>
    </row>
    <row r="1002" spans="1:6" x14ac:dyDescent="0.25">
      <c r="A1002" s="438">
        <v>68.507999999999996</v>
      </c>
      <c r="B1002" s="439" t="s">
        <v>4632</v>
      </c>
      <c r="C1002" s="440" t="s">
        <v>2247</v>
      </c>
      <c r="D1002" s="440" t="s">
        <v>3626</v>
      </c>
      <c r="E1002" s="440">
        <v>5</v>
      </c>
      <c r="F1002" s="437">
        <v>600</v>
      </c>
    </row>
    <row r="1003" spans="1:6" x14ac:dyDescent="0.25">
      <c r="A1003" s="438">
        <v>68.704999999999998</v>
      </c>
      <c r="B1003" s="439" t="s">
        <v>4633</v>
      </c>
      <c r="C1003" s="440" t="s">
        <v>2247</v>
      </c>
      <c r="D1003" s="440" t="s">
        <v>3626</v>
      </c>
      <c r="E1003" s="440">
        <v>5</v>
      </c>
      <c r="F1003" s="437">
        <v>900</v>
      </c>
    </row>
    <row r="1004" spans="1:6" x14ac:dyDescent="0.25">
      <c r="A1004" s="438">
        <v>68.105999999999995</v>
      </c>
      <c r="B1004" s="435" t="s">
        <v>4634</v>
      </c>
      <c r="C1004" s="436" t="s">
        <v>2247</v>
      </c>
      <c r="D1004" s="436" t="s">
        <v>3626</v>
      </c>
      <c r="E1004" s="436">
        <v>5</v>
      </c>
      <c r="F1004" s="437">
        <v>550</v>
      </c>
    </row>
    <row r="1005" spans="1:6" x14ac:dyDescent="0.25">
      <c r="A1005" s="438">
        <v>68.703000000000003</v>
      </c>
      <c r="B1005" s="435" t="s">
        <v>4635</v>
      </c>
      <c r="C1005" s="436" t="s">
        <v>2247</v>
      </c>
      <c r="D1005" s="436" t="s">
        <v>3626</v>
      </c>
      <c r="E1005" s="436">
        <v>6</v>
      </c>
      <c r="F1005" s="437">
        <v>800</v>
      </c>
    </row>
    <row r="1006" spans="1:6" x14ac:dyDescent="0.25">
      <c r="A1006" s="438">
        <v>68.106999999999999</v>
      </c>
      <c r="B1006" s="435" t="s">
        <v>4636</v>
      </c>
      <c r="C1006" s="436" t="s">
        <v>2247</v>
      </c>
      <c r="D1006" s="436" t="s">
        <v>3626</v>
      </c>
      <c r="E1006" s="436">
        <v>5</v>
      </c>
      <c r="F1006" s="437">
        <v>550</v>
      </c>
    </row>
    <row r="1007" spans="1:6" x14ac:dyDescent="0.25">
      <c r="A1007" s="438">
        <v>68.703999999999994</v>
      </c>
      <c r="B1007" s="435" t="s">
        <v>4637</v>
      </c>
      <c r="C1007" s="436" t="s">
        <v>2247</v>
      </c>
      <c r="D1007" s="436" t="s">
        <v>3626</v>
      </c>
      <c r="E1007" s="436">
        <v>6</v>
      </c>
      <c r="F1007" s="437">
        <v>800</v>
      </c>
    </row>
    <row r="1008" spans="1:6" x14ac:dyDescent="0.25">
      <c r="A1008" s="443"/>
      <c r="B1008" s="1043" t="s">
        <v>4638</v>
      </c>
      <c r="C1008" s="908"/>
      <c r="D1008" s="908"/>
      <c r="E1008" s="909"/>
      <c r="F1008" s="443"/>
    </row>
    <row r="1009" spans="1:6" x14ac:dyDescent="0.25">
      <c r="A1009" s="434">
        <v>68.116</v>
      </c>
      <c r="B1009" s="435" t="s">
        <v>4639</v>
      </c>
      <c r="C1009" s="436" t="s">
        <v>2247</v>
      </c>
      <c r="D1009" s="436" t="s">
        <v>3626</v>
      </c>
      <c r="E1009" s="436">
        <v>5</v>
      </c>
      <c r="F1009" s="437">
        <v>550</v>
      </c>
    </row>
    <row r="1010" spans="1:6" x14ac:dyDescent="0.25">
      <c r="A1010" s="434">
        <v>68.415999999999997</v>
      </c>
      <c r="B1010" s="435" t="s">
        <v>4640</v>
      </c>
      <c r="C1010" s="436" t="s">
        <v>2247</v>
      </c>
      <c r="D1010" s="436" t="s">
        <v>3626</v>
      </c>
      <c r="E1010" s="436">
        <v>5</v>
      </c>
      <c r="F1010" s="437">
        <v>500</v>
      </c>
    </row>
    <row r="1011" spans="1:6" x14ac:dyDescent="0.25">
      <c r="A1011" s="434">
        <v>68.730999999999995</v>
      </c>
      <c r="B1011" s="435" t="s">
        <v>4641</v>
      </c>
      <c r="C1011" s="436" t="s">
        <v>2247</v>
      </c>
      <c r="D1011" s="436" t="s">
        <v>3626</v>
      </c>
      <c r="E1011" s="436">
        <v>5</v>
      </c>
      <c r="F1011" s="437">
        <v>1250</v>
      </c>
    </row>
    <row r="1012" spans="1:6" x14ac:dyDescent="0.25">
      <c r="A1012" s="434">
        <v>68.344999999999999</v>
      </c>
      <c r="B1012" s="435" t="s">
        <v>4642</v>
      </c>
      <c r="C1012" s="436" t="s">
        <v>2247</v>
      </c>
      <c r="D1012" s="436" t="s">
        <v>3626</v>
      </c>
      <c r="E1012" s="436">
        <v>5</v>
      </c>
      <c r="F1012" s="437">
        <v>600</v>
      </c>
    </row>
    <row r="1013" spans="1:6" x14ac:dyDescent="0.25">
      <c r="A1013" s="434">
        <v>68.108000000000004</v>
      </c>
      <c r="B1013" s="435" t="s">
        <v>4643</v>
      </c>
      <c r="C1013" s="436" t="s">
        <v>2247</v>
      </c>
      <c r="D1013" s="436" t="s">
        <v>3626</v>
      </c>
      <c r="E1013" s="436">
        <v>5</v>
      </c>
      <c r="F1013" s="437">
        <v>450</v>
      </c>
    </row>
    <row r="1014" spans="1:6" x14ac:dyDescent="0.25">
      <c r="A1014" s="434">
        <v>68.108999999999995</v>
      </c>
      <c r="B1014" s="435" t="s">
        <v>4644</v>
      </c>
      <c r="C1014" s="436" t="s">
        <v>2247</v>
      </c>
      <c r="D1014" s="436" t="s">
        <v>3626</v>
      </c>
      <c r="E1014" s="436">
        <v>5</v>
      </c>
      <c r="F1014" s="437">
        <v>550</v>
      </c>
    </row>
    <row r="1015" spans="1:6" x14ac:dyDescent="0.25">
      <c r="A1015" s="434">
        <v>68.731999999999999</v>
      </c>
      <c r="B1015" s="435" t="s">
        <v>4645</v>
      </c>
      <c r="C1015" s="436" t="s">
        <v>2247</v>
      </c>
      <c r="D1015" s="436" t="s">
        <v>3626</v>
      </c>
      <c r="E1015" s="436">
        <v>5</v>
      </c>
      <c r="F1015" s="437">
        <v>1250</v>
      </c>
    </row>
    <row r="1016" spans="1:6" x14ac:dyDescent="0.25">
      <c r="A1016" s="434">
        <v>68.11</v>
      </c>
      <c r="B1016" s="435" t="s">
        <v>4646</v>
      </c>
      <c r="C1016" s="436" t="s">
        <v>2247</v>
      </c>
      <c r="D1016" s="436" t="s">
        <v>3626</v>
      </c>
      <c r="E1016" s="436">
        <v>5</v>
      </c>
      <c r="F1016" s="437">
        <v>550</v>
      </c>
    </row>
    <row r="1017" spans="1:6" x14ac:dyDescent="0.25">
      <c r="A1017" s="434">
        <v>68.733000000000004</v>
      </c>
      <c r="B1017" s="435" t="s">
        <v>4647</v>
      </c>
      <c r="C1017" s="436" t="s">
        <v>2247</v>
      </c>
      <c r="D1017" s="436" t="s">
        <v>3626</v>
      </c>
      <c r="E1017" s="436">
        <v>5</v>
      </c>
      <c r="F1017" s="437">
        <v>950</v>
      </c>
    </row>
    <row r="1018" spans="1:6" x14ac:dyDescent="0.25">
      <c r="A1018" s="434">
        <v>68.111000000000004</v>
      </c>
      <c r="B1018" s="435" t="s">
        <v>4648</v>
      </c>
      <c r="C1018" s="436" t="s">
        <v>2247</v>
      </c>
      <c r="D1018" s="436" t="s">
        <v>3626</v>
      </c>
      <c r="E1018" s="436">
        <v>5</v>
      </c>
      <c r="F1018" s="437">
        <v>550</v>
      </c>
    </row>
    <row r="1019" spans="1:6" x14ac:dyDescent="0.25">
      <c r="A1019" s="434">
        <v>68.733999999999995</v>
      </c>
      <c r="B1019" s="435" t="s">
        <v>4649</v>
      </c>
      <c r="C1019" s="436" t="s">
        <v>2247</v>
      </c>
      <c r="D1019" s="436" t="s">
        <v>3626</v>
      </c>
      <c r="E1019" s="436">
        <v>5</v>
      </c>
      <c r="F1019" s="437">
        <v>1050</v>
      </c>
    </row>
    <row r="1020" spans="1:6" x14ac:dyDescent="0.25">
      <c r="A1020" s="434">
        <v>68.460999999999999</v>
      </c>
      <c r="B1020" s="435" t="s">
        <v>4650</v>
      </c>
      <c r="C1020" s="436" t="s">
        <v>2247</v>
      </c>
      <c r="D1020" s="436" t="s">
        <v>3626</v>
      </c>
      <c r="E1020" s="436">
        <v>5</v>
      </c>
      <c r="F1020" s="437">
        <v>850</v>
      </c>
    </row>
    <row r="1021" spans="1:6" x14ac:dyDescent="0.25">
      <c r="A1021" s="434">
        <v>68.734999999999999</v>
      </c>
      <c r="B1021" s="435" t="s">
        <v>4651</v>
      </c>
      <c r="C1021" s="436" t="s">
        <v>2247</v>
      </c>
      <c r="D1021" s="436" t="s">
        <v>3626</v>
      </c>
      <c r="E1021" s="436">
        <v>5</v>
      </c>
      <c r="F1021" s="437">
        <v>1250</v>
      </c>
    </row>
    <row r="1022" spans="1:6" x14ac:dyDescent="0.25">
      <c r="A1022" s="434">
        <v>68.111999999999995</v>
      </c>
      <c r="B1022" s="435" t="s">
        <v>4652</v>
      </c>
      <c r="C1022" s="436" t="s">
        <v>2247</v>
      </c>
      <c r="D1022" s="436" t="s">
        <v>3626</v>
      </c>
      <c r="E1022" s="436">
        <v>5</v>
      </c>
      <c r="F1022" s="437">
        <v>550</v>
      </c>
    </row>
    <row r="1023" spans="1:6" x14ac:dyDescent="0.25">
      <c r="A1023" s="434">
        <v>68.736000000000004</v>
      </c>
      <c r="B1023" s="435" t="s">
        <v>4653</v>
      </c>
      <c r="C1023" s="436" t="s">
        <v>2247</v>
      </c>
      <c r="D1023" s="436" t="s">
        <v>3626</v>
      </c>
      <c r="E1023" s="436">
        <v>5</v>
      </c>
      <c r="F1023" s="437">
        <v>800</v>
      </c>
    </row>
    <row r="1024" spans="1:6" x14ac:dyDescent="0.25">
      <c r="A1024" s="434">
        <v>68.414000000000001</v>
      </c>
      <c r="B1024" s="435" t="s">
        <v>4654</v>
      </c>
      <c r="C1024" s="436" t="s">
        <v>2247</v>
      </c>
      <c r="D1024" s="436" t="s">
        <v>3626</v>
      </c>
      <c r="E1024" s="436">
        <v>5</v>
      </c>
      <c r="F1024" s="437">
        <v>500</v>
      </c>
    </row>
    <row r="1025" spans="1:6" x14ac:dyDescent="0.25">
      <c r="A1025" s="434">
        <v>68.736999999999995</v>
      </c>
      <c r="B1025" s="435" t="s">
        <v>4655</v>
      </c>
      <c r="C1025" s="436" t="s">
        <v>2247</v>
      </c>
      <c r="D1025" s="436" t="s">
        <v>3626</v>
      </c>
      <c r="E1025" s="436">
        <v>5</v>
      </c>
      <c r="F1025" s="437">
        <v>1250</v>
      </c>
    </row>
    <row r="1026" spans="1:6" x14ac:dyDescent="0.25">
      <c r="A1026" s="434">
        <v>68.408000000000001</v>
      </c>
      <c r="B1026" s="435" t="s">
        <v>4656</v>
      </c>
      <c r="C1026" s="436" t="s">
        <v>2247</v>
      </c>
      <c r="D1026" s="436" t="s">
        <v>3626</v>
      </c>
      <c r="E1026" s="436">
        <v>5</v>
      </c>
      <c r="F1026" s="437">
        <v>500</v>
      </c>
    </row>
    <row r="1027" spans="1:6" x14ac:dyDescent="0.25">
      <c r="A1027" s="434">
        <v>68.738</v>
      </c>
      <c r="B1027" s="435" t="s">
        <v>4657</v>
      </c>
      <c r="C1027" s="436" t="s">
        <v>2247</v>
      </c>
      <c r="D1027" s="436" t="s">
        <v>3626</v>
      </c>
      <c r="E1027" s="436">
        <v>5</v>
      </c>
      <c r="F1027" s="437">
        <v>1300</v>
      </c>
    </row>
    <row r="1028" spans="1:6" x14ac:dyDescent="0.25">
      <c r="A1028" s="434">
        <v>68.358000000000004</v>
      </c>
      <c r="B1028" s="435" t="s">
        <v>4658</v>
      </c>
      <c r="C1028" s="436" t="s">
        <v>2247</v>
      </c>
      <c r="D1028" s="436" t="s">
        <v>3626</v>
      </c>
      <c r="E1028" s="436">
        <v>5</v>
      </c>
      <c r="F1028" s="437">
        <v>550</v>
      </c>
    </row>
    <row r="1029" spans="1:6" x14ac:dyDescent="0.25">
      <c r="A1029" s="434">
        <v>68.739000000000004</v>
      </c>
      <c r="B1029" s="435" t="s">
        <v>4659</v>
      </c>
      <c r="C1029" s="436" t="s">
        <v>2247</v>
      </c>
      <c r="D1029" s="436" t="s">
        <v>3626</v>
      </c>
      <c r="E1029" s="436">
        <v>5</v>
      </c>
      <c r="F1029" s="437">
        <v>1300</v>
      </c>
    </row>
    <row r="1030" spans="1:6" x14ac:dyDescent="0.25">
      <c r="A1030" s="434">
        <v>68.358999999999995</v>
      </c>
      <c r="B1030" s="435" t="s">
        <v>4660</v>
      </c>
      <c r="C1030" s="436" t="s">
        <v>2247</v>
      </c>
      <c r="D1030" s="436" t="s">
        <v>3626</v>
      </c>
      <c r="E1030" s="436">
        <v>5</v>
      </c>
      <c r="F1030" s="437">
        <v>550</v>
      </c>
    </row>
    <row r="1031" spans="1:6" x14ac:dyDescent="0.25">
      <c r="A1031" s="434">
        <v>68.739999999999995</v>
      </c>
      <c r="B1031" s="435" t="s">
        <v>4661</v>
      </c>
      <c r="C1031" s="436" t="s">
        <v>2247</v>
      </c>
      <c r="D1031" s="436" t="s">
        <v>3626</v>
      </c>
      <c r="E1031" s="436">
        <v>5</v>
      </c>
      <c r="F1031" s="437">
        <v>1300</v>
      </c>
    </row>
    <row r="1032" spans="1:6" x14ac:dyDescent="0.25">
      <c r="A1032" s="434">
        <v>68.114999999999995</v>
      </c>
      <c r="B1032" s="435" t="s">
        <v>4662</v>
      </c>
      <c r="C1032" s="436" t="s">
        <v>2247</v>
      </c>
      <c r="D1032" s="436" t="s">
        <v>3626</v>
      </c>
      <c r="E1032" s="436">
        <v>5</v>
      </c>
      <c r="F1032" s="437">
        <v>550</v>
      </c>
    </row>
    <row r="1033" spans="1:6" x14ac:dyDescent="0.25">
      <c r="A1033" s="434">
        <v>68.741</v>
      </c>
      <c r="B1033" s="435" t="s">
        <v>4663</v>
      </c>
      <c r="C1033" s="436" t="s">
        <v>2247</v>
      </c>
      <c r="D1033" s="436" t="s">
        <v>3626</v>
      </c>
      <c r="E1033" s="436">
        <v>5</v>
      </c>
      <c r="F1033" s="437">
        <v>1250</v>
      </c>
    </row>
    <row r="1034" spans="1:6" x14ac:dyDescent="0.25">
      <c r="A1034" s="434">
        <v>68.742000000000004</v>
      </c>
      <c r="B1034" s="435" t="s">
        <v>4664</v>
      </c>
      <c r="C1034" s="436" t="s">
        <v>2247</v>
      </c>
      <c r="D1034" s="436" t="s">
        <v>3626</v>
      </c>
      <c r="E1034" s="436">
        <v>5</v>
      </c>
      <c r="F1034" s="437">
        <v>1300</v>
      </c>
    </row>
    <row r="1035" spans="1:6" x14ac:dyDescent="0.25">
      <c r="A1035" s="434">
        <v>68.117000000000004</v>
      </c>
      <c r="B1035" s="435" t="s">
        <v>4665</v>
      </c>
      <c r="C1035" s="436" t="s">
        <v>2247</v>
      </c>
      <c r="D1035" s="436" t="s">
        <v>3626</v>
      </c>
      <c r="E1035" s="436">
        <v>5</v>
      </c>
      <c r="F1035" s="437">
        <v>550</v>
      </c>
    </row>
    <row r="1036" spans="1:6" x14ac:dyDescent="0.25">
      <c r="A1036" s="434">
        <v>68.742999999999995</v>
      </c>
      <c r="B1036" s="435" t="s">
        <v>4666</v>
      </c>
      <c r="C1036" s="436" t="s">
        <v>2247</v>
      </c>
      <c r="D1036" s="436" t="s">
        <v>3626</v>
      </c>
      <c r="E1036" s="436">
        <v>5</v>
      </c>
      <c r="F1036" s="437">
        <v>1250</v>
      </c>
    </row>
    <row r="1037" spans="1:6" x14ac:dyDescent="0.25">
      <c r="A1037" s="434">
        <v>68.356999999999999</v>
      </c>
      <c r="B1037" s="435" t="s">
        <v>4667</v>
      </c>
      <c r="C1037" s="436" t="s">
        <v>2247</v>
      </c>
      <c r="D1037" s="436" t="s">
        <v>3626</v>
      </c>
      <c r="E1037" s="436">
        <v>5</v>
      </c>
      <c r="F1037" s="437">
        <v>550</v>
      </c>
    </row>
    <row r="1038" spans="1:6" x14ac:dyDescent="0.25">
      <c r="A1038" s="434">
        <v>68.744</v>
      </c>
      <c r="B1038" s="435" t="s">
        <v>4668</v>
      </c>
      <c r="C1038" s="436" t="s">
        <v>2247</v>
      </c>
      <c r="D1038" s="436" t="s">
        <v>3626</v>
      </c>
      <c r="E1038" s="436">
        <v>5</v>
      </c>
      <c r="F1038" s="437">
        <v>1300</v>
      </c>
    </row>
    <row r="1039" spans="1:6" x14ac:dyDescent="0.25">
      <c r="A1039" s="434">
        <v>68.119</v>
      </c>
      <c r="B1039" s="435" t="s">
        <v>4669</v>
      </c>
      <c r="C1039" s="436" t="s">
        <v>2247</v>
      </c>
      <c r="D1039" s="436" t="s">
        <v>3626</v>
      </c>
      <c r="E1039" s="436">
        <v>5</v>
      </c>
      <c r="F1039" s="437">
        <v>550</v>
      </c>
    </row>
    <row r="1040" spans="1:6" x14ac:dyDescent="0.25">
      <c r="A1040" s="434">
        <v>68.745000000000005</v>
      </c>
      <c r="B1040" s="435" t="s">
        <v>4670</v>
      </c>
      <c r="C1040" s="436" t="s">
        <v>2247</v>
      </c>
      <c r="D1040" s="436" t="s">
        <v>3626</v>
      </c>
      <c r="E1040" s="436">
        <v>5</v>
      </c>
      <c r="F1040" s="437">
        <v>1250</v>
      </c>
    </row>
    <row r="1041" spans="1:6" x14ac:dyDescent="0.25">
      <c r="A1041" s="434">
        <v>68.12</v>
      </c>
      <c r="B1041" s="435" t="s">
        <v>4671</v>
      </c>
      <c r="C1041" s="436" t="s">
        <v>2247</v>
      </c>
      <c r="D1041" s="436" t="s">
        <v>3626</v>
      </c>
      <c r="E1041" s="436">
        <v>5</v>
      </c>
      <c r="F1041" s="437">
        <v>550</v>
      </c>
    </row>
    <row r="1042" spans="1:6" x14ac:dyDescent="0.25">
      <c r="A1042" s="434">
        <v>68.745999999999995</v>
      </c>
      <c r="B1042" s="435" t="s">
        <v>4672</v>
      </c>
      <c r="C1042" s="436" t="s">
        <v>2247</v>
      </c>
      <c r="D1042" s="436" t="s">
        <v>3626</v>
      </c>
      <c r="E1042" s="436">
        <v>5</v>
      </c>
      <c r="F1042" s="437">
        <v>800</v>
      </c>
    </row>
    <row r="1043" spans="1:6" x14ac:dyDescent="0.25">
      <c r="A1043" s="434">
        <v>68.388999999999996</v>
      </c>
      <c r="B1043" s="435" t="s">
        <v>4673</v>
      </c>
      <c r="C1043" s="436" t="s">
        <v>2247</v>
      </c>
      <c r="D1043" s="436" t="s">
        <v>3626</v>
      </c>
      <c r="E1043" s="436">
        <v>5</v>
      </c>
      <c r="F1043" s="841">
        <v>900</v>
      </c>
    </row>
    <row r="1044" spans="1:6" x14ac:dyDescent="0.25">
      <c r="A1044" s="434">
        <v>68.748000000000005</v>
      </c>
      <c r="B1044" s="435" t="s">
        <v>4674</v>
      </c>
      <c r="C1044" s="436" t="s">
        <v>2247</v>
      </c>
      <c r="D1044" s="436" t="s">
        <v>3626</v>
      </c>
      <c r="E1044" s="436">
        <v>5</v>
      </c>
      <c r="F1044" s="437">
        <v>1250</v>
      </c>
    </row>
    <row r="1045" spans="1:6" x14ac:dyDescent="0.25">
      <c r="A1045" s="434">
        <v>68.120999999999995</v>
      </c>
      <c r="B1045" s="435" t="s">
        <v>4675</v>
      </c>
      <c r="C1045" s="436" t="s">
        <v>2247</v>
      </c>
      <c r="D1045" s="436" t="s">
        <v>3626</v>
      </c>
      <c r="E1045" s="436">
        <v>5</v>
      </c>
      <c r="F1045" s="437">
        <v>550</v>
      </c>
    </row>
    <row r="1046" spans="1:6" x14ac:dyDescent="0.25">
      <c r="A1046" s="434">
        <v>68.747</v>
      </c>
      <c r="B1046" s="435" t="s">
        <v>4676</v>
      </c>
      <c r="C1046" s="436" t="s">
        <v>2247</v>
      </c>
      <c r="D1046" s="436" t="s">
        <v>3626</v>
      </c>
      <c r="E1046" s="436">
        <v>5</v>
      </c>
      <c r="F1046" s="437">
        <v>1250</v>
      </c>
    </row>
    <row r="1047" spans="1:6" x14ac:dyDescent="0.25">
      <c r="A1047" s="434">
        <v>68.122</v>
      </c>
      <c r="B1047" s="435" t="s">
        <v>4677</v>
      </c>
      <c r="C1047" s="436" t="s">
        <v>2247</v>
      </c>
      <c r="D1047" s="436" t="s">
        <v>3626</v>
      </c>
      <c r="E1047" s="436">
        <v>5</v>
      </c>
      <c r="F1047" s="437">
        <v>450</v>
      </c>
    </row>
    <row r="1048" spans="1:6" x14ac:dyDescent="0.25">
      <c r="A1048" s="443"/>
      <c r="B1048" s="1043" t="s">
        <v>4678</v>
      </c>
      <c r="C1048" s="908"/>
      <c r="D1048" s="908"/>
      <c r="E1048" s="909"/>
      <c r="F1048" s="443"/>
    </row>
    <row r="1049" spans="1:6" x14ac:dyDescent="0.25">
      <c r="A1049" s="434">
        <v>68.123000000000005</v>
      </c>
      <c r="B1049" s="435" t="s">
        <v>4679</v>
      </c>
      <c r="C1049" s="436" t="s">
        <v>2247</v>
      </c>
      <c r="D1049" s="436" t="s">
        <v>3626</v>
      </c>
      <c r="E1049" s="436">
        <v>5</v>
      </c>
      <c r="F1049" s="437">
        <v>550</v>
      </c>
    </row>
    <row r="1050" spans="1:6" x14ac:dyDescent="0.25">
      <c r="A1050" s="434">
        <v>68.724000000000004</v>
      </c>
      <c r="B1050" s="435" t="s">
        <v>4680</v>
      </c>
      <c r="C1050" s="436" t="s">
        <v>2247</v>
      </c>
      <c r="D1050" s="436" t="s">
        <v>3626</v>
      </c>
      <c r="E1050" s="436">
        <v>5</v>
      </c>
      <c r="F1050" s="437">
        <v>1250</v>
      </c>
    </row>
    <row r="1051" spans="1:6" x14ac:dyDescent="0.25">
      <c r="A1051" s="434">
        <v>68.123999999999995</v>
      </c>
      <c r="B1051" s="435" t="s">
        <v>4681</v>
      </c>
      <c r="C1051" s="436" t="s">
        <v>2247</v>
      </c>
      <c r="D1051" s="436" t="s">
        <v>3626</v>
      </c>
      <c r="E1051" s="436">
        <v>5</v>
      </c>
      <c r="F1051" s="437">
        <v>550</v>
      </c>
    </row>
    <row r="1052" spans="1:6" x14ac:dyDescent="0.25">
      <c r="A1052" s="434">
        <v>68.724999999999994</v>
      </c>
      <c r="B1052" s="435" t="s">
        <v>4682</v>
      </c>
      <c r="C1052" s="436" t="s">
        <v>2247</v>
      </c>
      <c r="D1052" s="436" t="s">
        <v>3626</v>
      </c>
      <c r="E1052" s="436">
        <v>5</v>
      </c>
      <c r="F1052" s="437">
        <v>1050</v>
      </c>
    </row>
    <row r="1053" spans="1:6" x14ac:dyDescent="0.25">
      <c r="A1053" s="434">
        <v>68.125</v>
      </c>
      <c r="B1053" s="435" t="s">
        <v>4683</v>
      </c>
      <c r="C1053" s="436" t="s">
        <v>2247</v>
      </c>
      <c r="D1053" s="436" t="s">
        <v>3626</v>
      </c>
      <c r="E1053" s="436">
        <v>5</v>
      </c>
      <c r="F1053" s="437">
        <v>550</v>
      </c>
    </row>
    <row r="1054" spans="1:6" x14ac:dyDescent="0.25">
      <c r="A1054" s="434">
        <v>68.126000000000005</v>
      </c>
      <c r="B1054" s="435" t="s">
        <v>4684</v>
      </c>
      <c r="C1054" s="436" t="s">
        <v>2247</v>
      </c>
      <c r="D1054" s="436" t="s">
        <v>3626</v>
      </c>
      <c r="E1054" s="436">
        <v>5</v>
      </c>
      <c r="F1054" s="437">
        <v>550</v>
      </c>
    </row>
    <row r="1055" spans="1:6" x14ac:dyDescent="0.25">
      <c r="A1055" s="434">
        <v>68.126999999999995</v>
      </c>
      <c r="B1055" s="435" t="s">
        <v>4685</v>
      </c>
      <c r="C1055" s="436" t="s">
        <v>2247</v>
      </c>
      <c r="D1055" s="436" t="s">
        <v>3626</v>
      </c>
      <c r="E1055" s="436">
        <v>5</v>
      </c>
      <c r="F1055" s="437">
        <v>550</v>
      </c>
    </row>
    <row r="1056" spans="1:6" x14ac:dyDescent="0.25">
      <c r="A1056" s="434">
        <v>68.435000000000002</v>
      </c>
      <c r="B1056" s="435" t="s">
        <v>4686</v>
      </c>
      <c r="C1056" s="436" t="s">
        <v>2247</v>
      </c>
      <c r="D1056" s="436" t="s">
        <v>3626</v>
      </c>
      <c r="E1056" s="436">
        <v>5</v>
      </c>
      <c r="F1056" s="437">
        <v>600</v>
      </c>
    </row>
    <row r="1057" spans="1:6" x14ac:dyDescent="0.25">
      <c r="A1057" s="434">
        <v>68.725999999999999</v>
      </c>
      <c r="B1057" s="435" t="s">
        <v>4687</v>
      </c>
      <c r="C1057" s="436" t="s">
        <v>2247</v>
      </c>
      <c r="D1057" s="436" t="s">
        <v>3626</v>
      </c>
      <c r="E1057" s="436">
        <v>5</v>
      </c>
      <c r="F1057" s="437">
        <v>1250</v>
      </c>
    </row>
    <row r="1058" spans="1:6" x14ac:dyDescent="0.25">
      <c r="A1058" s="434">
        <v>68.727000000000004</v>
      </c>
      <c r="B1058" s="435" t="s">
        <v>4688</v>
      </c>
      <c r="C1058" s="436" t="s">
        <v>2247</v>
      </c>
      <c r="D1058" s="436" t="s">
        <v>3626</v>
      </c>
      <c r="E1058" s="436">
        <v>5</v>
      </c>
      <c r="F1058" s="437">
        <v>1300</v>
      </c>
    </row>
    <row r="1059" spans="1:6" x14ac:dyDescent="0.25">
      <c r="A1059" s="434">
        <v>68.727999999999994</v>
      </c>
      <c r="B1059" s="435" t="s">
        <v>4689</v>
      </c>
      <c r="C1059" s="436" t="s">
        <v>2247</v>
      </c>
      <c r="D1059" s="436" t="s">
        <v>3626</v>
      </c>
      <c r="E1059" s="436">
        <v>5</v>
      </c>
      <c r="F1059" s="437">
        <v>1050</v>
      </c>
    </row>
    <row r="1060" spans="1:6" x14ac:dyDescent="0.25">
      <c r="A1060" s="434">
        <v>68.433999999999997</v>
      </c>
      <c r="B1060" s="435" t="s">
        <v>4690</v>
      </c>
      <c r="C1060" s="436" t="s">
        <v>2247</v>
      </c>
      <c r="D1060" s="436" t="s">
        <v>3626</v>
      </c>
      <c r="E1060" s="436">
        <v>5</v>
      </c>
      <c r="F1060" s="437">
        <v>600</v>
      </c>
    </row>
    <row r="1061" spans="1:6" x14ac:dyDescent="0.25">
      <c r="A1061" s="434">
        <v>68.128</v>
      </c>
      <c r="B1061" s="435" t="s">
        <v>4691</v>
      </c>
      <c r="C1061" s="436" t="s">
        <v>2247</v>
      </c>
      <c r="D1061" s="436" t="s">
        <v>3626</v>
      </c>
      <c r="E1061" s="436">
        <v>5</v>
      </c>
      <c r="F1061" s="437">
        <v>550</v>
      </c>
    </row>
    <row r="1062" spans="1:6" x14ac:dyDescent="0.25">
      <c r="A1062" s="434">
        <v>68.728999999999999</v>
      </c>
      <c r="B1062" s="435" t="s">
        <v>4692</v>
      </c>
      <c r="C1062" s="436" t="s">
        <v>2247</v>
      </c>
      <c r="D1062" s="436" t="s">
        <v>3626</v>
      </c>
      <c r="E1062" s="436">
        <v>5</v>
      </c>
      <c r="F1062" s="437">
        <v>1250</v>
      </c>
    </row>
    <row r="1063" spans="1:6" x14ac:dyDescent="0.25">
      <c r="A1063" s="443"/>
      <c r="B1063" s="1043" t="s">
        <v>4693</v>
      </c>
      <c r="C1063" s="908"/>
      <c r="D1063" s="908"/>
      <c r="E1063" s="909"/>
      <c r="F1063" s="443"/>
    </row>
    <row r="1064" spans="1:6" x14ac:dyDescent="0.25">
      <c r="A1064" s="434">
        <v>68.129000000000005</v>
      </c>
      <c r="B1064" s="435" t="s">
        <v>4694</v>
      </c>
      <c r="C1064" s="436" t="s">
        <v>2247</v>
      </c>
      <c r="D1064" s="436" t="s">
        <v>3626</v>
      </c>
      <c r="E1064" s="436">
        <v>5</v>
      </c>
      <c r="F1064" s="437">
        <v>550</v>
      </c>
    </row>
    <row r="1065" spans="1:6" x14ac:dyDescent="0.25">
      <c r="A1065" s="434">
        <v>68.870999999999995</v>
      </c>
      <c r="B1065" s="435" t="s">
        <v>4695</v>
      </c>
      <c r="C1065" s="436" t="s">
        <v>2247</v>
      </c>
      <c r="D1065" s="436" t="s">
        <v>3626</v>
      </c>
      <c r="E1065" s="436">
        <v>5</v>
      </c>
      <c r="F1065" s="437">
        <v>1300</v>
      </c>
    </row>
    <row r="1066" spans="1:6" x14ac:dyDescent="0.25">
      <c r="A1066" s="434">
        <v>68.13</v>
      </c>
      <c r="B1066" s="435" t="s">
        <v>4696</v>
      </c>
      <c r="C1066" s="436" t="s">
        <v>2247</v>
      </c>
      <c r="D1066" s="436" t="s">
        <v>3626</v>
      </c>
      <c r="E1066" s="436">
        <v>5</v>
      </c>
      <c r="F1066" s="437">
        <v>550</v>
      </c>
    </row>
    <row r="1067" spans="1:6" x14ac:dyDescent="0.25">
      <c r="A1067" s="434">
        <v>68.873000000000005</v>
      </c>
      <c r="B1067" s="435" t="s">
        <v>4697</v>
      </c>
      <c r="C1067" s="436" t="s">
        <v>2247</v>
      </c>
      <c r="D1067" s="436" t="s">
        <v>3626</v>
      </c>
      <c r="E1067" s="436">
        <v>5</v>
      </c>
      <c r="F1067" s="437">
        <v>1300</v>
      </c>
    </row>
    <row r="1068" spans="1:6" x14ac:dyDescent="0.25">
      <c r="A1068" s="434">
        <v>68.131</v>
      </c>
      <c r="B1068" s="435" t="s">
        <v>4698</v>
      </c>
      <c r="C1068" s="436" t="s">
        <v>2247</v>
      </c>
      <c r="D1068" s="436" t="s">
        <v>3626</v>
      </c>
      <c r="E1068" s="436">
        <v>5</v>
      </c>
      <c r="F1068" s="437">
        <v>550</v>
      </c>
    </row>
    <row r="1069" spans="1:6" x14ac:dyDescent="0.25">
      <c r="A1069" s="434">
        <v>68.873999999999995</v>
      </c>
      <c r="B1069" s="435" t="s">
        <v>4699</v>
      </c>
      <c r="C1069" s="436" t="s">
        <v>2247</v>
      </c>
      <c r="D1069" s="436" t="s">
        <v>3626</v>
      </c>
      <c r="E1069" s="436">
        <v>5</v>
      </c>
      <c r="F1069" s="437">
        <v>1250</v>
      </c>
    </row>
    <row r="1070" spans="1:6" x14ac:dyDescent="0.25">
      <c r="A1070" s="434">
        <v>68.298000000000002</v>
      </c>
      <c r="B1070" s="435" t="s">
        <v>4700</v>
      </c>
      <c r="C1070" s="436" t="s">
        <v>2247</v>
      </c>
      <c r="D1070" s="436" t="s">
        <v>3626</v>
      </c>
      <c r="E1070" s="436">
        <v>5</v>
      </c>
      <c r="F1070" s="437">
        <v>550</v>
      </c>
    </row>
    <row r="1071" spans="1:6" x14ac:dyDescent="0.25">
      <c r="A1071" s="438">
        <v>68.872</v>
      </c>
      <c r="B1071" s="435" t="s">
        <v>4701</v>
      </c>
      <c r="C1071" s="436" t="s">
        <v>2247</v>
      </c>
      <c r="D1071" s="436" t="s">
        <v>3626</v>
      </c>
      <c r="E1071" s="436">
        <v>6</v>
      </c>
      <c r="F1071" s="437">
        <v>1050</v>
      </c>
    </row>
    <row r="1072" spans="1:6" x14ac:dyDescent="0.25">
      <c r="A1072" s="443"/>
      <c r="B1072" s="1043" t="s">
        <v>4702</v>
      </c>
      <c r="C1072" s="908"/>
      <c r="D1072" s="908"/>
      <c r="E1072" s="909"/>
      <c r="F1072" s="443"/>
    </row>
    <row r="1073" spans="1:6" x14ac:dyDescent="0.25">
      <c r="A1073" s="438">
        <v>68.353999999999999</v>
      </c>
      <c r="B1073" s="435" t="s">
        <v>4703</v>
      </c>
      <c r="C1073" s="436" t="s">
        <v>2247</v>
      </c>
      <c r="D1073" s="436" t="s">
        <v>3626</v>
      </c>
      <c r="E1073" s="436">
        <v>5</v>
      </c>
      <c r="F1073" s="437">
        <v>550</v>
      </c>
    </row>
    <row r="1074" spans="1:6" x14ac:dyDescent="0.25">
      <c r="A1074" s="434">
        <v>68.751999999999995</v>
      </c>
      <c r="B1074" s="435" t="s">
        <v>4704</v>
      </c>
      <c r="C1074" s="436" t="s">
        <v>2247</v>
      </c>
      <c r="D1074" s="436" t="s">
        <v>3626</v>
      </c>
      <c r="E1074" s="436">
        <v>5</v>
      </c>
      <c r="F1074" s="437">
        <v>1050</v>
      </c>
    </row>
    <row r="1075" spans="1:6" x14ac:dyDescent="0.25">
      <c r="A1075" s="434">
        <v>68.132000000000005</v>
      </c>
      <c r="B1075" s="435" t="s">
        <v>4705</v>
      </c>
      <c r="C1075" s="436" t="s">
        <v>2247</v>
      </c>
      <c r="D1075" s="436" t="s">
        <v>3626</v>
      </c>
      <c r="E1075" s="436">
        <v>5</v>
      </c>
      <c r="F1075" s="437">
        <v>550</v>
      </c>
    </row>
    <row r="1076" spans="1:6" x14ac:dyDescent="0.25">
      <c r="A1076" s="438">
        <v>68.751000000000005</v>
      </c>
      <c r="B1076" s="441" t="s">
        <v>4706</v>
      </c>
      <c r="C1076" s="442" t="s">
        <v>2247</v>
      </c>
      <c r="D1076" s="442" t="s">
        <v>3626</v>
      </c>
      <c r="E1076" s="442">
        <v>5</v>
      </c>
      <c r="F1076" s="437">
        <v>900</v>
      </c>
    </row>
    <row r="1077" spans="1:6" x14ac:dyDescent="0.25">
      <c r="A1077" s="434">
        <v>68.132999999999996</v>
      </c>
      <c r="B1077" s="435" t="s">
        <v>4707</v>
      </c>
      <c r="C1077" s="436" t="s">
        <v>2247</v>
      </c>
      <c r="D1077" s="436" t="s">
        <v>3626</v>
      </c>
      <c r="E1077" s="436">
        <v>5</v>
      </c>
      <c r="F1077" s="437">
        <v>550</v>
      </c>
    </row>
    <row r="1078" spans="1:6" x14ac:dyDescent="0.25">
      <c r="A1078" s="434">
        <v>68.753</v>
      </c>
      <c r="B1078" s="435" t="s">
        <v>4708</v>
      </c>
      <c r="C1078" s="436" t="s">
        <v>2247</v>
      </c>
      <c r="D1078" s="436" t="s">
        <v>3626</v>
      </c>
      <c r="E1078" s="436">
        <v>5</v>
      </c>
      <c r="F1078" s="437">
        <v>1300</v>
      </c>
    </row>
    <row r="1079" spans="1:6" x14ac:dyDescent="0.25">
      <c r="A1079" s="434">
        <v>68.412000000000006</v>
      </c>
      <c r="B1079" s="441" t="s">
        <v>4709</v>
      </c>
      <c r="C1079" s="442" t="s">
        <v>2247</v>
      </c>
      <c r="D1079" s="442" t="s">
        <v>3626</v>
      </c>
      <c r="E1079" s="442">
        <v>5</v>
      </c>
      <c r="F1079" s="437">
        <v>500</v>
      </c>
    </row>
    <row r="1080" spans="1:6" x14ac:dyDescent="0.25">
      <c r="A1080" s="438">
        <v>68.760000000000005</v>
      </c>
      <c r="B1080" s="441" t="s">
        <v>4710</v>
      </c>
      <c r="C1080" s="442" t="s">
        <v>2247</v>
      </c>
      <c r="D1080" s="442" t="s">
        <v>3626</v>
      </c>
      <c r="E1080" s="442">
        <v>5</v>
      </c>
      <c r="F1080" s="437">
        <v>1050</v>
      </c>
    </row>
    <row r="1081" spans="1:6" x14ac:dyDescent="0.25">
      <c r="A1081" s="434">
        <v>68.754000000000005</v>
      </c>
      <c r="B1081" s="435" t="s">
        <v>4711</v>
      </c>
      <c r="C1081" s="436" t="s">
        <v>2247</v>
      </c>
      <c r="D1081" s="436" t="s">
        <v>3626</v>
      </c>
      <c r="E1081" s="436">
        <v>5</v>
      </c>
      <c r="F1081" s="437">
        <v>1300</v>
      </c>
    </row>
    <row r="1082" spans="1:6" x14ac:dyDescent="0.25">
      <c r="A1082" s="434">
        <v>68.134</v>
      </c>
      <c r="B1082" s="435" t="s">
        <v>4712</v>
      </c>
      <c r="C1082" s="436" t="s">
        <v>2247</v>
      </c>
      <c r="D1082" s="436" t="s">
        <v>3626</v>
      </c>
      <c r="E1082" s="436">
        <v>5</v>
      </c>
      <c r="F1082" s="437">
        <v>550</v>
      </c>
    </row>
    <row r="1083" spans="1:6" x14ac:dyDescent="0.25">
      <c r="A1083" s="434">
        <v>68.760999999999996</v>
      </c>
      <c r="B1083" s="441" t="s">
        <v>4713</v>
      </c>
      <c r="C1083" s="442" t="s">
        <v>2247</v>
      </c>
      <c r="D1083" s="442" t="s">
        <v>3626</v>
      </c>
      <c r="E1083" s="442">
        <v>5</v>
      </c>
      <c r="F1083" s="437">
        <v>950</v>
      </c>
    </row>
    <row r="1084" spans="1:6" x14ac:dyDescent="0.25">
      <c r="A1084" s="434">
        <v>68.135000000000005</v>
      </c>
      <c r="B1084" s="435" t="s">
        <v>4714</v>
      </c>
      <c r="C1084" s="436" t="s">
        <v>2247</v>
      </c>
      <c r="D1084" s="436" t="s">
        <v>3626</v>
      </c>
      <c r="E1084" s="436">
        <v>5</v>
      </c>
      <c r="F1084" s="437">
        <v>550</v>
      </c>
    </row>
    <row r="1085" spans="1:6" x14ac:dyDescent="0.25">
      <c r="A1085" s="434">
        <v>68.754999999999995</v>
      </c>
      <c r="B1085" s="435" t="s">
        <v>4715</v>
      </c>
      <c r="C1085" s="436" t="s">
        <v>2247</v>
      </c>
      <c r="D1085" s="436" t="s">
        <v>3626</v>
      </c>
      <c r="E1085" s="436">
        <v>5</v>
      </c>
      <c r="F1085" s="437">
        <v>1300</v>
      </c>
    </row>
    <row r="1086" spans="1:6" x14ac:dyDescent="0.25">
      <c r="A1086" s="438">
        <v>68.762</v>
      </c>
      <c r="B1086" s="441" t="s">
        <v>4716</v>
      </c>
      <c r="C1086" s="442" t="s">
        <v>2247</v>
      </c>
      <c r="D1086" s="442" t="s">
        <v>3626</v>
      </c>
      <c r="E1086" s="442">
        <v>5</v>
      </c>
      <c r="F1086" s="437">
        <v>1050</v>
      </c>
    </row>
    <row r="1087" spans="1:6" x14ac:dyDescent="0.25">
      <c r="A1087" s="438">
        <v>68.441999999999993</v>
      </c>
      <c r="B1087" s="441" t="s">
        <v>4717</v>
      </c>
      <c r="C1087" s="442" t="s">
        <v>2247</v>
      </c>
      <c r="D1087" s="442" t="s">
        <v>3626</v>
      </c>
      <c r="E1087" s="442">
        <v>5</v>
      </c>
      <c r="F1087" s="437">
        <v>600</v>
      </c>
    </row>
    <row r="1088" spans="1:6" x14ac:dyDescent="0.25">
      <c r="A1088" s="434">
        <v>68.135999999999996</v>
      </c>
      <c r="B1088" s="435" t="s">
        <v>4718</v>
      </c>
      <c r="C1088" s="436" t="s">
        <v>2247</v>
      </c>
      <c r="D1088" s="436" t="s">
        <v>3626</v>
      </c>
      <c r="E1088" s="436">
        <v>5</v>
      </c>
      <c r="F1088" s="437">
        <v>550</v>
      </c>
    </row>
    <row r="1089" spans="1:6" x14ac:dyDescent="0.25">
      <c r="A1089" s="434">
        <v>68.137</v>
      </c>
      <c r="B1089" s="435" t="s">
        <v>4719</v>
      </c>
      <c r="C1089" s="436" t="s">
        <v>2247</v>
      </c>
      <c r="D1089" s="436" t="s">
        <v>3626</v>
      </c>
      <c r="E1089" s="436">
        <v>5</v>
      </c>
      <c r="F1089" s="437">
        <v>550</v>
      </c>
    </row>
    <row r="1090" spans="1:6" x14ac:dyDescent="0.25">
      <c r="A1090" s="434">
        <v>68.756</v>
      </c>
      <c r="B1090" s="435" t="s">
        <v>4720</v>
      </c>
      <c r="C1090" s="436" t="s">
        <v>2247</v>
      </c>
      <c r="D1090" s="436" t="s">
        <v>3626</v>
      </c>
      <c r="E1090" s="436">
        <v>5</v>
      </c>
      <c r="F1090" s="437">
        <v>1300</v>
      </c>
    </row>
    <row r="1091" spans="1:6" x14ac:dyDescent="0.25">
      <c r="A1091" s="438">
        <v>68.409000000000006</v>
      </c>
      <c r="B1091" s="441" t="s">
        <v>4721</v>
      </c>
      <c r="C1091" s="442" t="s">
        <v>2247</v>
      </c>
      <c r="D1091" s="442" t="s">
        <v>3626</v>
      </c>
      <c r="E1091" s="442">
        <v>5</v>
      </c>
      <c r="F1091" s="437">
        <v>600</v>
      </c>
    </row>
    <row r="1092" spans="1:6" x14ac:dyDescent="0.25">
      <c r="A1092" s="438">
        <v>68.763000000000005</v>
      </c>
      <c r="B1092" s="441" t="s">
        <v>4722</v>
      </c>
      <c r="C1092" s="442" t="s">
        <v>2247</v>
      </c>
      <c r="D1092" s="442" t="s">
        <v>3626</v>
      </c>
      <c r="E1092" s="442">
        <v>5</v>
      </c>
      <c r="F1092" s="437">
        <v>1050</v>
      </c>
    </row>
    <row r="1093" spans="1:6" x14ac:dyDescent="0.25">
      <c r="A1093" s="438">
        <v>68.411000000000001</v>
      </c>
      <c r="B1093" s="441" t="s">
        <v>4723</v>
      </c>
      <c r="C1093" s="442" t="s">
        <v>2247</v>
      </c>
      <c r="D1093" s="442" t="s">
        <v>3626</v>
      </c>
      <c r="E1093" s="442">
        <v>5</v>
      </c>
      <c r="F1093" s="437">
        <v>600</v>
      </c>
    </row>
    <row r="1094" spans="1:6" x14ac:dyDescent="0.25">
      <c r="A1094" s="434">
        <v>68.763999999999996</v>
      </c>
      <c r="B1094" s="441" t="s">
        <v>4724</v>
      </c>
      <c r="C1094" s="442" t="s">
        <v>2247</v>
      </c>
      <c r="D1094" s="442" t="s">
        <v>3626</v>
      </c>
      <c r="E1094" s="442">
        <v>5</v>
      </c>
      <c r="F1094" s="437">
        <v>1250</v>
      </c>
    </row>
    <row r="1095" spans="1:6" x14ac:dyDescent="0.25">
      <c r="A1095" s="434">
        <v>68.138000000000005</v>
      </c>
      <c r="B1095" s="435" t="s">
        <v>4725</v>
      </c>
      <c r="C1095" s="436" t="s">
        <v>2247</v>
      </c>
      <c r="D1095" s="436" t="s">
        <v>3626</v>
      </c>
      <c r="E1095" s="436">
        <v>5</v>
      </c>
      <c r="F1095" s="437">
        <v>550</v>
      </c>
    </row>
    <row r="1096" spans="1:6" x14ac:dyDescent="0.25">
      <c r="A1096" s="438">
        <v>68.757000000000005</v>
      </c>
      <c r="B1096" s="441" t="s">
        <v>4726</v>
      </c>
      <c r="C1096" s="442" t="s">
        <v>2247</v>
      </c>
      <c r="D1096" s="442" t="s">
        <v>3626</v>
      </c>
      <c r="E1096" s="442">
        <v>5</v>
      </c>
      <c r="F1096" s="437">
        <v>1050</v>
      </c>
    </row>
    <row r="1097" spans="1:6" x14ac:dyDescent="0.25">
      <c r="A1097" s="434">
        <v>68.138999999999996</v>
      </c>
      <c r="B1097" s="435" t="s">
        <v>4727</v>
      </c>
      <c r="C1097" s="436" t="s">
        <v>2247</v>
      </c>
      <c r="D1097" s="436" t="s">
        <v>3626</v>
      </c>
      <c r="E1097" s="436">
        <v>5</v>
      </c>
      <c r="F1097" s="437">
        <v>550</v>
      </c>
    </row>
    <row r="1098" spans="1:6" x14ac:dyDescent="0.25">
      <c r="A1098" s="434">
        <v>68.757999999999996</v>
      </c>
      <c r="B1098" s="435" t="s">
        <v>4728</v>
      </c>
      <c r="C1098" s="436" t="s">
        <v>2247</v>
      </c>
      <c r="D1098" s="436" t="s">
        <v>3626</v>
      </c>
      <c r="E1098" s="436">
        <v>5</v>
      </c>
      <c r="F1098" s="437">
        <v>1100</v>
      </c>
    </row>
    <row r="1099" spans="1:6" x14ac:dyDescent="0.25">
      <c r="A1099" s="438">
        <v>68.421000000000006</v>
      </c>
      <c r="B1099" s="435" t="s">
        <v>4729</v>
      </c>
      <c r="C1099" s="436" t="s">
        <v>2247</v>
      </c>
      <c r="D1099" s="436" t="s">
        <v>3626</v>
      </c>
      <c r="E1099" s="436">
        <v>5</v>
      </c>
      <c r="F1099" s="437">
        <v>600</v>
      </c>
    </row>
    <row r="1100" spans="1:6" x14ac:dyDescent="0.25">
      <c r="A1100" s="434">
        <v>68.765000000000001</v>
      </c>
      <c r="B1100" s="441" t="s">
        <v>4730</v>
      </c>
      <c r="C1100" s="442" t="s">
        <v>2247</v>
      </c>
      <c r="D1100" s="442" t="s">
        <v>3626</v>
      </c>
      <c r="E1100" s="442">
        <v>5</v>
      </c>
      <c r="F1100" s="437">
        <v>1250</v>
      </c>
    </row>
    <row r="1101" spans="1:6" x14ac:dyDescent="0.25">
      <c r="A1101" s="434">
        <v>68.14</v>
      </c>
      <c r="B1101" s="435" t="s">
        <v>4731</v>
      </c>
      <c r="C1101" s="436" t="s">
        <v>2247</v>
      </c>
      <c r="D1101" s="436" t="s">
        <v>3626</v>
      </c>
      <c r="E1101" s="436">
        <v>5</v>
      </c>
      <c r="F1101" s="437">
        <v>550</v>
      </c>
    </row>
    <row r="1102" spans="1:6" x14ac:dyDescent="0.25">
      <c r="A1102" s="434">
        <v>68.759</v>
      </c>
      <c r="B1102" s="435" t="s">
        <v>4732</v>
      </c>
      <c r="C1102" s="436" t="s">
        <v>2247</v>
      </c>
      <c r="D1102" s="436" t="s">
        <v>3626</v>
      </c>
      <c r="E1102" s="436">
        <v>5</v>
      </c>
      <c r="F1102" s="437">
        <v>1300</v>
      </c>
    </row>
    <row r="1103" spans="1:6" x14ac:dyDescent="0.25">
      <c r="A1103" s="443"/>
      <c r="B1103" s="1043" t="s">
        <v>4733</v>
      </c>
      <c r="C1103" s="908"/>
      <c r="D1103" s="908"/>
      <c r="E1103" s="909"/>
      <c r="F1103" s="443"/>
    </row>
    <row r="1104" spans="1:6" x14ac:dyDescent="0.25">
      <c r="A1104" s="434">
        <v>68.141000000000005</v>
      </c>
      <c r="B1104" s="435" t="s">
        <v>4734</v>
      </c>
      <c r="C1104" s="436" t="s">
        <v>2247</v>
      </c>
      <c r="D1104" s="436" t="s">
        <v>3626</v>
      </c>
      <c r="E1104" s="436">
        <v>5</v>
      </c>
      <c r="F1104" s="437">
        <v>550</v>
      </c>
    </row>
    <row r="1105" spans="1:6" x14ac:dyDescent="0.25">
      <c r="A1105" s="434">
        <v>68.771000000000001</v>
      </c>
      <c r="B1105" s="435" t="s">
        <v>4735</v>
      </c>
      <c r="C1105" s="436" t="s">
        <v>2247</v>
      </c>
      <c r="D1105" s="436" t="s">
        <v>3626</v>
      </c>
      <c r="E1105" s="436">
        <v>5</v>
      </c>
      <c r="F1105" s="437">
        <v>950</v>
      </c>
    </row>
    <row r="1106" spans="1:6" x14ac:dyDescent="0.25">
      <c r="A1106" s="434">
        <v>68.141999999999996</v>
      </c>
      <c r="B1106" s="435" t="s">
        <v>4736</v>
      </c>
      <c r="C1106" s="436" t="s">
        <v>2247</v>
      </c>
      <c r="D1106" s="436" t="s">
        <v>3626</v>
      </c>
      <c r="E1106" s="436">
        <v>5</v>
      </c>
      <c r="F1106" s="437">
        <v>550</v>
      </c>
    </row>
    <row r="1107" spans="1:6" x14ac:dyDescent="0.25">
      <c r="A1107" s="434">
        <v>68.772000000000006</v>
      </c>
      <c r="B1107" s="435" t="s">
        <v>4737</v>
      </c>
      <c r="C1107" s="436" t="s">
        <v>2247</v>
      </c>
      <c r="D1107" s="436" t="s">
        <v>3626</v>
      </c>
      <c r="E1107" s="436">
        <v>5</v>
      </c>
      <c r="F1107" s="437">
        <v>1300</v>
      </c>
    </row>
    <row r="1108" spans="1:6" x14ac:dyDescent="0.25">
      <c r="A1108" s="434">
        <v>68.772999999999996</v>
      </c>
      <c r="B1108" s="435" t="s">
        <v>4738</v>
      </c>
      <c r="C1108" s="436" t="s">
        <v>2247</v>
      </c>
      <c r="D1108" s="436" t="s">
        <v>3626</v>
      </c>
      <c r="E1108" s="436">
        <v>5</v>
      </c>
      <c r="F1108" s="437">
        <v>800</v>
      </c>
    </row>
    <row r="1109" spans="1:6" x14ac:dyDescent="0.25">
      <c r="A1109" s="434">
        <v>68.143000000000001</v>
      </c>
      <c r="B1109" s="435" t="s">
        <v>4739</v>
      </c>
      <c r="C1109" s="436" t="s">
        <v>2247</v>
      </c>
      <c r="D1109" s="436" t="s">
        <v>3626</v>
      </c>
      <c r="E1109" s="436">
        <v>5</v>
      </c>
      <c r="F1109" s="437">
        <v>550</v>
      </c>
    </row>
    <row r="1110" spans="1:6" x14ac:dyDescent="0.25">
      <c r="A1110" s="434">
        <v>68.144000000000005</v>
      </c>
      <c r="B1110" s="435" t="s">
        <v>4740</v>
      </c>
      <c r="C1110" s="436" t="s">
        <v>2247</v>
      </c>
      <c r="D1110" s="436" t="s">
        <v>3626</v>
      </c>
      <c r="E1110" s="436">
        <v>5</v>
      </c>
      <c r="F1110" s="437">
        <v>600</v>
      </c>
    </row>
    <row r="1111" spans="1:6" x14ac:dyDescent="0.25">
      <c r="A1111" s="434">
        <v>68.144999999999996</v>
      </c>
      <c r="B1111" s="435" t="s">
        <v>4741</v>
      </c>
      <c r="C1111" s="436" t="s">
        <v>2247</v>
      </c>
      <c r="D1111" s="436" t="s">
        <v>3626</v>
      </c>
      <c r="E1111" s="436">
        <v>5</v>
      </c>
      <c r="F1111" s="437">
        <v>450</v>
      </c>
    </row>
    <row r="1112" spans="1:6" x14ac:dyDescent="0.25">
      <c r="A1112" s="434">
        <v>68.774000000000001</v>
      </c>
      <c r="B1112" s="435" t="s">
        <v>4742</v>
      </c>
      <c r="C1112" s="436" t="s">
        <v>2247</v>
      </c>
      <c r="D1112" s="436" t="s">
        <v>3626</v>
      </c>
      <c r="E1112" s="436">
        <v>5</v>
      </c>
      <c r="F1112" s="437">
        <v>1100</v>
      </c>
    </row>
    <row r="1113" spans="1:6" x14ac:dyDescent="0.25">
      <c r="A1113" s="434">
        <v>68.418000000000006</v>
      </c>
      <c r="B1113" s="435" t="s">
        <v>4743</v>
      </c>
      <c r="C1113" s="436" t="s">
        <v>2247</v>
      </c>
      <c r="D1113" s="436" t="s">
        <v>3626</v>
      </c>
      <c r="E1113" s="436">
        <v>5</v>
      </c>
      <c r="F1113" s="437">
        <v>600</v>
      </c>
    </row>
    <row r="1114" spans="1:6" x14ac:dyDescent="0.25">
      <c r="A1114" s="434">
        <v>68.775000000000006</v>
      </c>
      <c r="B1114" s="435" t="s">
        <v>4744</v>
      </c>
      <c r="C1114" s="436" t="s">
        <v>2247</v>
      </c>
      <c r="D1114" s="436" t="s">
        <v>3626</v>
      </c>
      <c r="E1114" s="436">
        <v>5</v>
      </c>
      <c r="F1114" s="437">
        <v>1300</v>
      </c>
    </row>
    <row r="1115" spans="1:6" x14ac:dyDescent="0.25">
      <c r="A1115" s="434">
        <v>68.146000000000001</v>
      </c>
      <c r="B1115" s="435" t="s">
        <v>4745</v>
      </c>
      <c r="C1115" s="436" t="s">
        <v>2247</v>
      </c>
      <c r="D1115" s="436" t="s">
        <v>3626</v>
      </c>
      <c r="E1115" s="436">
        <v>5</v>
      </c>
      <c r="F1115" s="437">
        <v>600</v>
      </c>
    </row>
    <row r="1116" spans="1:6" x14ac:dyDescent="0.25">
      <c r="A1116" s="434">
        <v>68.775999999999996</v>
      </c>
      <c r="B1116" s="435" t="s">
        <v>4746</v>
      </c>
      <c r="C1116" s="436" t="s">
        <v>2247</v>
      </c>
      <c r="D1116" s="436" t="s">
        <v>3626</v>
      </c>
      <c r="E1116" s="436">
        <v>5</v>
      </c>
      <c r="F1116" s="437">
        <v>1300</v>
      </c>
    </row>
    <row r="1117" spans="1:6" x14ac:dyDescent="0.25">
      <c r="A1117" s="443"/>
      <c r="B1117" s="1043" t="s">
        <v>4747</v>
      </c>
      <c r="C1117" s="908"/>
      <c r="D1117" s="908"/>
      <c r="E1117" s="909"/>
      <c r="F1117" s="443"/>
    </row>
    <row r="1118" spans="1:6" x14ac:dyDescent="0.25">
      <c r="A1118" s="434">
        <v>68.147000000000006</v>
      </c>
      <c r="B1118" s="435" t="s">
        <v>4748</v>
      </c>
      <c r="C1118" s="436" t="s">
        <v>2247</v>
      </c>
      <c r="D1118" s="436" t="s">
        <v>3626</v>
      </c>
      <c r="E1118" s="436">
        <v>5</v>
      </c>
      <c r="F1118" s="437">
        <v>550</v>
      </c>
    </row>
    <row r="1119" spans="1:6" x14ac:dyDescent="0.25">
      <c r="A1119" s="434">
        <v>68.781000000000006</v>
      </c>
      <c r="B1119" s="435" t="s">
        <v>4749</v>
      </c>
      <c r="C1119" s="436" t="s">
        <v>2247</v>
      </c>
      <c r="D1119" s="436" t="s">
        <v>3626</v>
      </c>
      <c r="E1119" s="436">
        <v>5</v>
      </c>
      <c r="F1119" s="437">
        <v>950</v>
      </c>
    </row>
    <row r="1120" spans="1:6" x14ac:dyDescent="0.25">
      <c r="A1120" s="434">
        <v>68.147999999999996</v>
      </c>
      <c r="B1120" s="435" t="s">
        <v>4750</v>
      </c>
      <c r="C1120" s="436" t="s">
        <v>2247</v>
      </c>
      <c r="D1120" s="436" t="s">
        <v>3626</v>
      </c>
      <c r="E1120" s="436">
        <v>5</v>
      </c>
      <c r="F1120" s="437">
        <v>450</v>
      </c>
    </row>
    <row r="1121" spans="1:6" x14ac:dyDescent="0.25">
      <c r="A1121" s="434">
        <v>68.149000000000001</v>
      </c>
      <c r="B1121" s="435" t="s">
        <v>4751</v>
      </c>
      <c r="C1121" s="436" t="s">
        <v>2247</v>
      </c>
      <c r="D1121" s="436" t="s">
        <v>3626</v>
      </c>
      <c r="E1121" s="436">
        <v>5</v>
      </c>
      <c r="F1121" s="437">
        <v>550</v>
      </c>
    </row>
    <row r="1122" spans="1:6" x14ac:dyDescent="0.25">
      <c r="A1122" s="434">
        <v>68.150000000000006</v>
      </c>
      <c r="B1122" s="435" t="s">
        <v>4752</v>
      </c>
      <c r="C1122" s="436" t="s">
        <v>2247</v>
      </c>
      <c r="D1122" s="436" t="s">
        <v>3626</v>
      </c>
      <c r="E1122" s="436">
        <v>5</v>
      </c>
      <c r="F1122" s="437">
        <v>550</v>
      </c>
    </row>
    <row r="1123" spans="1:6" x14ac:dyDescent="0.25">
      <c r="A1123" s="434">
        <v>68.781999999999996</v>
      </c>
      <c r="B1123" s="435" t="s">
        <v>4753</v>
      </c>
      <c r="C1123" s="436" t="s">
        <v>2247</v>
      </c>
      <c r="D1123" s="436" t="s">
        <v>3626</v>
      </c>
      <c r="E1123" s="436">
        <v>5</v>
      </c>
      <c r="F1123" s="437">
        <v>1300</v>
      </c>
    </row>
    <row r="1124" spans="1:6" x14ac:dyDescent="0.25">
      <c r="A1124" s="434">
        <v>68.150999999999996</v>
      </c>
      <c r="B1124" s="435" t="s">
        <v>4754</v>
      </c>
      <c r="C1124" s="436" t="s">
        <v>2247</v>
      </c>
      <c r="D1124" s="436" t="s">
        <v>3626</v>
      </c>
      <c r="E1124" s="436">
        <v>5</v>
      </c>
      <c r="F1124" s="437">
        <v>450</v>
      </c>
    </row>
    <row r="1125" spans="1:6" x14ac:dyDescent="0.25">
      <c r="A1125" s="434">
        <v>68.783000000000001</v>
      </c>
      <c r="B1125" s="435" t="s">
        <v>4755</v>
      </c>
      <c r="C1125" s="436" t="s">
        <v>2247</v>
      </c>
      <c r="D1125" s="436" t="s">
        <v>3626</v>
      </c>
      <c r="E1125" s="436">
        <v>5</v>
      </c>
      <c r="F1125" s="437">
        <v>1300</v>
      </c>
    </row>
    <row r="1126" spans="1:6" x14ac:dyDescent="0.25">
      <c r="A1126" s="434">
        <v>68.153000000000006</v>
      </c>
      <c r="B1126" s="435" t="s">
        <v>4756</v>
      </c>
      <c r="C1126" s="436" t="s">
        <v>2247</v>
      </c>
      <c r="D1126" s="436" t="s">
        <v>3626</v>
      </c>
      <c r="E1126" s="436">
        <v>5</v>
      </c>
      <c r="F1126" s="437">
        <v>550</v>
      </c>
    </row>
    <row r="1127" spans="1:6" x14ac:dyDescent="0.25">
      <c r="A1127" s="434">
        <v>68.784000000000006</v>
      </c>
      <c r="B1127" s="435" t="s">
        <v>4757</v>
      </c>
      <c r="C1127" s="436" t="s">
        <v>2247</v>
      </c>
      <c r="D1127" s="436" t="s">
        <v>3626</v>
      </c>
      <c r="E1127" s="436">
        <v>5</v>
      </c>
      <c r="F1127" s="437">
        <v>1300</v>
      </c>
    </row>
    <row r="1128" spans="1:6" x14ac:dyDescent="0.25">
      <c r="A1128" s="434">
        <v>68.153999999999996</v>
      </c>
      <c r="B1128" s="435" t="s">
        <v>4758</v>
      </c>
      <c r="C1128" s="436" t="s">
        <v>2247</v>
      </c>
      <c r="D1128" s="436" t="s">
        <v>3626</v>
      </c>
      <c r="E1128" s="436">
        <v>5</v>
      </c>
      <c r="F1128" s="437">
        <v>550</v>
      </c>
    </row>
    <row r="1129" spans="1:6" x14ac:dyDescent="0.25">
      <c r="A1129" s="434">
        <v>68.784999999999997</v>
      </c>
      <c r="B1129" s="435" t="s">
        <v>4759</v>
      </c>
      <c r="C1129" s="436" t="s">
        <v>2247</v>
      </c>
      <c r="D1129" s="436" t="s">
        <v>3626</v>
      </c>
      <c r="E1129" s="436">
        <v>5</v>
      </c>
      <c r="F1129" s="437">
        <v>1300</v>
      </c>
    </row>
    <row r="1130" spans="1:6" x14ac:dyDescent="0.25">
      <c r="A1130" s="434">
        <v>68.155000000000001</v>
      </c>
      <c r="B1130" s="435" t="s">
        <v>4760</v>
      </c>
      <c r="C1130" s="436" t="s">
        <v>2247</v>
      </c>
      <c r="D1130" s="436" t="s">
        <v>3626</v>
      </c>
      <c r="E1130" s="436">
        <v>5</v>
      </c>
      <c r="F1130" s="437">
        <v>550</v>
      </c>
    </row>
    <row r="1131" spans="1:6" x14ac:dyDescent="0.25">
      <c r="A1131" s="434">
        <v>68.786000000000001</v>
      </c>
      <c r="B1131" s="435" t="s">
        <v>4761</v>
      </c>
      <c r="C1131" s="436" t="s">
        <v>2247</v>
      </c>
      <c r="D1131" s="436" t="s">
        <v>3626</v>
      </c>
      <c r="E1131" s="436">
        <v>5</v>
      </c>
      <c r="F1131" s="437">
        <v>1100</v>
      </c>
    </row>
    <row r="1132" spans="1:6" x14ac:dyDescent="0.25">
      <c r="A1132" s="443"/>
      <c r="B1132" s="1043" t="s">
        <v>4762</v>
      </c>
      <c r="C1132" s="908"/>
      <c r="D1132" s="908"/>
      <c r="E1132" s="909"/>
      <c r="F1132" s="443"/>
    </row>
    <row r="1133" spans="1:6" x14ac:dyDescent="0.25">
      <c r="A1133" s="434">
        <v>68.156000000000006</v>
      </c>
      <c r="B1133" s="435" t="s">
        <v>4763</v>
      </c>
      <c r="C1133" s="436" t="s">
        <v>2247</v>
      </c>
      <c r="D1133" s="436" t="s">
        <v>3626</v>
      </c>
      <c r="E1133" s="436">
        <v>5</v>
      </c>
      <c r="F1133" s="437">
        <v>550</v>
      </c>
    </row>
    <row r="1134" spans="1:6" x14ac:dyDescent="0.25">
      <c r="A1134" s="434">
        <v>68.801000000000002</v>
      </c>
      <c r="B1134" s="435" t="s">
        <v>4764</v>
      </c>
      <c r="C1134" s="436" t="s">
        <v>2247</v>
      </c>
      <c r="D1134" s="436" t="s">
        <v>3626</v>
      </c>
      <c r="E1134" s="436">
        <v>5</v>
      </c>
      <c r="F1134" s="437">
        <v>1300</v>
      </c>
    </row>
    <row r="1135" spans="1:6" x14ac:dyDescent="0.25">
      <c r="A1135" s="434">
        <v>68.156999999999996</v>
      </c>
      <c r="B1135" s="435" t="s">
        <v>4765</v>
      </c>
      <c r="C1135" s="436" t="s">
        <v>2247</v>
      </c>
      <c r="D1135" s="436" t="s">
        <v>3626</v>
      </c>
      <c r="E1135" s="436">
        <v>5</v>
      </c>
      <c r="F1135" s="437">
        <v>550</v>
      </c>
    </row>
    <row r="1136" spans="1:6" x14ac:dyDescent="0.25">
      <c r="A1136" s="434">
        <v>68.802000000000007</v>
      </c>
      <c r="B1136" s="435" t="s">
        <v>4766</v>
      </c>
      <c r="C1136" s="436" t="s">
        <v>2247</v>
      </c>
      <c r="D1136" s="436" t="s">
        <v>3626</v>
      </c>
      <c r="E1136" s="436">
        <v>5</v>
      </c>
      <c r="F1136" s="437">
        <v>1300</v>
      </c>
    </row>
    <row r="1137" spans="1:6" x14ac:dyDescent="0.25">
      <c r="A1137" s="434">
        <v>68.158000000000001</v>
      </c>
      <c r="B1137" s="435" t="s">
        <v>4767</v>
      </c>
      <c r="C1137" s="436" t="s">
        <v>2247</v>
      </c>
      <c r="D1137" s="436" t="s">
        <v>3626</v>
      </c>
      <c r="E1137" s="436">
        <v>5</v>
      </c>
      <c r="F1137" s="437">
        <v>550</v>
      </c>
    </row>
    <row r="1138" spans="1:6" x14ac:dyDescent="0.25">
      <c r="A1138" s="438">
        <v>68.802999999999997</v>
      </c>
      <c r="B1138" s="435" t="s">
        <v>4768</v>
      </c>
      <c r="C1138" s="436" t="s">
        <v>2247</v>
      </c>
      <c r="D1138" s="436" t="s">
        <v>3626</v>
      </c>
      <c r="E1138" s="436">
        <v>5</v>
      </c>
      <c r="F1138" s="437">
        <v>1050</v>
      </c>
    </row>
    <row r="1139" spans="1:6" x14ac:dyDescent="0.25">
      <c r="A1139" s="434">
        <v>68.159000000000006</v>
      </c>
      <c r="B1139" s="435" t="s">
        <v>4769</v>
      </c>
      <c r="C1139" s="436" t="s">
        <v>2247</v>
      </c>
      <c r="D1139" s="436" t="s">
        <v>3626</v>
      </c>
      <c r="E1139" s="436">
        <v>5</v>
      </c>
      <c r="F1139" s="437">
        <v>550</v>
      </c>
    </row>
    <row r="1140" spans="1:6" x14ac:dyDescent="0.25">
      <c r="A1140" s="434">
        <v>68.804000000000002</v>
      </c>
      <c r="B1140" s="435" t="s">
        <v>4770</v>
      </c>
      <c r="C1140" s="436" t="s">
        <v>2247</v>
      </c>
      <c r="D1140" s="436" t="s">
        <v>3626</v>
      </c>
      <c r="E1140" s="436">
        <v>5</v>
      </c>
      <c r="F1140" s="437">
        <v>1300</v>
      </c>
    </row>
    <row r="1141" spans="1:6" x14ac:dyDescent="0.25">
      <c r="A1141" s="434">
        <v>68.16</v>
      </c>
      <c r="B1141" s="435" t="s">
        <v>4771</v>
      </c>
      <c r="C1141" s="436" t="s">
        <v>2247</v>
      </c>
      <c r="D1141" s="436" t="s">
        <v>3626</v>
      </c>
      <c r="E1141" s="436">
        <v>5</v>
      </c>
      <c r="F1141" s="437">
        <v>550</v>
      </c>
    </row>
    <row r="1142" spans="1:6" x14ac:dyDescent="0.25">
      <c r="A1142" s="438">
        <v>68.805000000000007</v>
      </c>
      <c r="B1142" s="435" t="s">
        <v>4772</v>
      </c>
      <c r="C1142" s="436" t="s">
        <v>2247</v>
      </c>
      <c r="D1142" s="436" t="s">
        <v>3626</v>
      </c>
      <c r="E1142" s="436">
        <v>5</v>
      </c>
      <c r="F1142" s="437">
        <v>1050</v>
      </c>
    </row>
    <row r="1143" spans="1:6" x14ac:dyDescent="0.25">
      <c r="A1143" s="434">
        <v>68.161000000000001</v>
      </c>
      <c r="B1143" s="435" t="s">
        <v>4773</v>
      </c>
      <c r="C1143" s="436" t="s">
        <v>2247</v>
      </c>
      <c r="D1143" s="436" t="s">
        <v>3626</v>
      </c>
      <c r="E1143" s="436">
        <v>5</v>
      </c>
      <c r="F1143" s="437">
        <v>550</v>
      </c>
    </row>
    <row r="1144" spans="1:6" x14ac:dyDescent="0.25">
      <c r="A1144" s="434">
        <v>68.805999999999997</v>
      </c>
      <c r="B1144" s="435" t="s">
        <v>4774</v>
      </c>
      <c r="C1144" s="436" t="s">
        <v>2247</v>
      </c>
      <c r="D1144" s="436" t="s">
        <v>3626</v>
      </c>
      <c r="E1144" s="436">
        <v>5</v>
      </c>
      <c r="F1144" s="437">
        <v>800</v>
      </c>
    </row>
    <row r="1145" spans="1:6" x14ac:dyDescent="0.25">
      <c r="A1145" s="434">
        <v>68.162000000000006</v>
      </c>
      <c r="B1145" s="435" t="s">
        <v>4775</v>
      </c>
      <c r="C1145" s="436" t="s">
        <v>2247</v>
      </c>
      <c r="D1145" s="436" t="s">
        <v>3626</v>
      </c>
      <c r="E1145" s="436">
        <v>5</v>
      </c>
      <c r="F1145" s="437">
        <v>550</v>
      </c>
    </row>
    <row r="1146" spans="1:6" x14ac:dyDescent="0.25">
      <c r="A1146" s="434">
        <v>68.807000000000002</v>
      </c>
      <c r="B1146" s="435" t="s">
        <v>4776</v>
      </c>
      <c r="C1146" s="436" t="s">
        <v>2247</v>
      </c>
      <c r="D1146" s="436" t="s">
        <v>3626</v>
      </c>
      <c r="E1146" s="436">
        <v>5</v>
      </c>
      <c r="F1146" s="437">
        <v>1300</v>
      </c>
    </row>
    <row r="1147" spans="1:6" x14ac:dyDescent="0.25">
      <c r="A1147" s="434">
        <v>68.162999999999997</v>
      </c>
      <c r="B1147" s="435" t="s">
        <v>4777</v>
      </c>
      <c r="C1147" s="436" t="s">
        <v>2247</v>
      </c>
      <c r="D1147" s="436" t="s">
        <v>3626</v>
      </c>
      <c r="E1147" s="436">
        <v>5</v>
      </c>
      <c r="F1147" s="437">
        <v>550</v>
      </c>
    </row>
    <row r="1148" spans="1:6" x14ac:dyDescent="0.25">
      <c r="A1148" s="434">
        <v>68.808000000000007</v>
      </c>
      <c r="B1148" s="435" t="s">
        <v>4778</v>
      </c>
      <c r="C1148" s="436" t="s">
        <v>2247</v>
      </c>
      <c r="D1148" s="436" t="s">
        <v>3626</v>
      </c>
      <c r="E1148" s="436">
        <v>5</v>
      </c>
      <c r="F1148" s="437">
        <v>1300</v>
      </c>
    </row>
    <row r="1149" spans="1:6" x14ac:dyDescent="0.25">
      <c r="A1149" s="434">
        <v>68.164000000000001</v>
      </c>
      <c r="B1149" s="435" t="s">
        <v>4779</v>
      </c>
      <c r="C1149" s="436" t="s">
        <v>2247</v>
      </c>
      <c r="D1149" s="436" t="s">
        <v>3626</v>
      </c>
      <c r="E1149" s="436">
        <v>5</v>
      </c>
      <c r="F1149" s="437">
        <v>550</v>
      </c>
    </row>
    <row r="1150" spans="1:6" x14ac:dyDescent="0.25">
      <c r="A1150" s="434">
        <v>68.808999999999997</v>
      </c>
      <c r="B1150" s="435" t="s">
        <v>4780</v>
      </c>
      <c r="C1150" s="436" t="s">
        <v>2247</v>
      </c>
      <c r="D1150" s="436" t="s">
        <v>3626</v>
      </c>
      <c r="E1150" s="436">
        <v>5</v>
      </c>
      <c r="F1150" s="437">
        <v>1300</v>
      </c>
    </row>
    <row r="1151" spans="1:6" x14ac:dyDescent="0.25">
      <c r="A1151" s="434">
        <v>68.165000000000006</v>
      </c>
      <c r="B1151" s="435" t="s">
        <v>4781</v>
      </c>
      <c r="C1151" s="436" t="s">
        <v>2247</v>
      </c>
      <c r="D1151" s="436" t="s">
        <v>3626</v>
      </c>
      <c r="E1151" s="436">
        <v>5</v>
      </c>
      <c r="F1151" s="437">
        <v>550</v>
      </c>
    </row>
    <row r="1152" spans="1:6" x14ac:dyDescent="0.25">
      <c r="A1152" s="434">
        <v>68.81</v>
      </c>
      <c r="B1152" s="435" t="s">
        <v>4782</v>
      </c>
      <c r="C1152" s="436" t="s">
        <v>2247</v>
      </c>
      <c r="D1152" s="436" t="s">
        <v>3626</v>
      </c>
      <c r="E1152" s="436">
        <v>5</v>
      </c>
      <c r="F1152" s="437">
        <v>1300</v>
      </c>
    </row>
    <row r="1153" spans="1:6" x14ac:dyDescent="0.25">
      <c r="A1153" s="438">
        <v>68.167000000000002</v>
      </c>
      <c r="B1153" s="435" t="s">
        <v>4783</v>
      </c>
      <c r="C1153" s="436" t="s">
        <v>2247</v>
      </c>
      <c r="D1153" s="436" t="s">
        <v>3626</v>
      </c>
      <c r="E1153" s="436">
        <v>5</v>
      </c>
      <c r="F1153" s="437">
        <v>550</v>
      </c>
    </row>
    <row r="1154" spans="1:6" x14ac:dyDescent="0.25">
      <c r="A1154" s="434">
        <v>68.811000000000007</v>
      </c>
      <c r="B1154" s="435" t="s">
        <v>4784</v>
      </c>
      <c r="C1154" s="436" t="s">
        <v>2247</v>
      </c>
      <c r="D1154" s="436" t="s">
        <v>3626</v>
      </c>
      <c r="E1154" s="436">
        <v>5</v>
      </c>
      <c r="F1154" s="437">
        <v>800</v>
      </c>
    </row>
    <row r="1155" spans="1:6" x14ac:dyDescent="0.25">
      <c r="A1155" s="438">
        <v>68.168000000000006</v>
      </c>
      <c r="B1155" s="435" t="s">
        <v>4785</v>
      </c>
      <c r="C1155" s="436" t="s">
        <v>2247</v>
      </c>
      <c r="D1155" s="436" t="s">
        <v>3626</v>
      </c>
      <c r="E1155" s="436">
        <v>5</v>
      </c>
      <c r="F1155" s="437">
        <v>550</v>
      </c>
    </row>
    <row r="1156" spans="1:6" x14ac:dyDescent="0.25">
      <c r="A1156" s="434">
        <v>68.811999999999998</v>
      </c>
      <c r="B1156" s="435" t="s">
        <v>4786</v>
      </c>
      <c r="C1156" s="436" t="s">
        <v>2247</v>
      </c>
      <c r="D1156" s="436" t="s">
        <v>3626</v>
      </c>
      <c r="E1156" s="436">
        <v>5</v>
      </c>
      <c r="F1156" s="437">
        <v>950</v>
      </c>
    </row>
    <row r="1157" spans="1:6" x14ac:dyDescent="0.25">
      <c r="A1157" s="438">
        <v>68.168999999999997</v>
      </c>
      <c r="B1157" s="435" t="s">
        <v>4787</v>
      </c>
      <c r="C1157" s="436" t="s">
        <v>2247</v>
      </c>
      <c r="D1157" s="436" t="s">
        <v>3626</v>
      </c>
      <c r="E1157" s="436">
        <v>5</v>
      </c>
      <c r="F1157" s="437">
        <v>550</v>
      </c>
    </row>
    <row r="1158" spans="1:6" x14ac:dyDescent="0.25">
      <c r="A1158" s="434">
        <v>68.813000000000002</v>
      </c>
      <c r="B1158" s="435" t="s">
        <v>4788</v>
      </c>
      <c r="C1158" s="436" t="s">
        <v>2247</v>
      </c>
      <c r="D1158" s="436" t="s">
        <v>3626</v>
      </c>
      <c r="E1158" s="436">
        <v>5</v>
      </c>
      <c r="F1158" s="437">
        <v>1300</v>
      </c>
    </row>
    <row r="1159" spans="1:6" x14ac:dyDescent="0.25">
      <c r="A1159" s="438">
        <v>68.17</v>
      </c>
      <c r="B1159" s="435" t="s">
        <v>4789</v>
      </c>
      <c r="C1159" s="436" t="s">
        <v>2247</v>
      </c>
      <c r="D1159" s="436" t="s">
        <v>3626</v>
      </c>
      <c r="E1159" s="436">
        <v>5</v>
      </c>
      <c r="F1159" s="437">
        <v>550</v>
      </c>
    </row>
    <row r="1160" spans="1:6" x14ac:dyDescent="0.25">
      <c r="A1160" s="434">
        <v>68.813999999999993</v>
      </c>
      <c r="B1160" s="435" t="s">
        <v>4790</v>
      </c>
      <c r="C1160" s="436" t="s">
        <v>2247</v>
      </c>
      <c r="D1160" s="436" t="s">
        <v>3626</v>
      </c>
      <c r="E1160" s="436">
        <v>5</v>
      </c>
      <c r="F1160" s="437">
        <v>1300</v>
      </c>
    </row>
    <row r="1161" spans="1:6" x14ac:dyDescent="0.25">
      <c r="A1161" s="438">
        <v>68.171000000000006</v>
      </c>
      <c r="B1161" s="435" t="s">
        <v>4791</v>
      </c>
      <c r="C1161" s="436" t="s">
        <v>2247</v>
      </c>
      <c r="D1161" s="436" t="s">
        <v>3626</v>
      </c>
      <c r="E1161" s="436">
        <v>5</v>
      </c>
      <c r="F1161" s="437">
        <v>550</v>
      </c>
    </row>
    <row r="1162" spans="1:6" x14ac:dyDescent="0.25">
      <c r="A1162" s="434">
        <v>68.814999999999998</v>
      </c>
      <c r="B1162" s="435" t="s">
        <v>4792</v>
      </c>
      <c r="C1162" s="436" t="s">
        <v>2247</v>
      </c>
      <c r="D1162" s="436" t="s">
        <v>3626</v>
      </c>
      <c r="E1162" s="436">
        <v>5</v>
      </c>
      <c r="F1162" s="437">
        <v>1300</v>
      </c>
    </row>
    <row r="1163" spans="1:6" x14ac:dyDescent="0.25">
      <c r="A1163" s="438">
        <v>68.171999999999997</v>
      </c>
      <c r="B1163" s="435" t="s">
        <v>4793</v>
      </c>
      <c r="C1163" s="436" t="s">
        <v>2247</v>
      </c>
      <c r="D1163" s="436" t="s">
        <v>3626</v>
      </c>
      <c r="E1163" s="436">
        <v>5</v>
      </c>
      <c r="F1163" s="437">
        <v>550</v>
      </c>
    </row>
    <row r="1164" spans="1:6" x14ac:dyDescent="0.25">
      <c r="A1164" s="434">
        <v>68.816000000000003</v>
      </c>
      <c r="B1164" s="435" t="s">
        <v>4794</v>
      </c>
      <c r="C1164" s="436" t="s">
        <v>2247</v>
      </c>
      <c r="D1164" s="436" t="s">
        <v>3626</v>
      </c>
      <c r="E1164" s="436">
        <v>5</v>
      </c>
      <c r="F1164" s="437">
        <v>1300</v>
      </c>
    </row>
    <row r="1165" spans="1:6" x14ac:dyDescent="0.25">
      <c r="A1165" s="438">
        <v>68.173000000000002</v>
      </c>
      <c r="B1165" s="435" t="s">
        <v>4795</v>
      </c>
      <c r="C1165" s="436" t="s">
        <v>2247</v>
      </c>
      <c r="D1165" s="436" t="s">
        <v>3626</v>
      </c>
      <c r="E1165" s="436">
        <v>5</v>
      </c>
      <c r="F1165" s="437">
        <v>550</v>
      </c>
    </row>
    <row r="1166" spans="1:6" x14ac:dyDescent="0.25">
      <c r="A1166" s="438">
        <v>68.174000000000007</v>
      </c>
      <c r="B1166" s="435" t="s">
        <v>4796</v>
      </c>
      <c r="C1166" s="436" t="s">
        <v>2247</v>
      </c>
      <c r="D1166" s="436" t="s">
        <v>3626</v>
      </c>
      <c r="E1166" s="436">
        <v>5</v>
      </c>
      <c r="F1166" s="437">
        <v>550</v>
      </c>
    </row>
    <row r="1167" spans="1:6" x14ac:dyDescent="0.25">
      <c r="A1167" s="434">
        <v>68.817999999999998</v>
      </c>
      <c r="B1167" s="435" t="s">
        <v>4797</v>
      </c>
      <c r="C1167" s="436" t="s">
        <v>2247</v>
      </c>
      <c r="D1167" s="436" t="s">
        <v>3626</v>
      </c>
      <c r="E1167" s="436">
        <v>5</v>
      </c>
      <c r="F1167" s="437">
        <v>1300</v>
      </c>
    </row>
    <row r="1168" spans="1:6" x14ac:dyDescent="0.25">
      <c r="A1168" s="438">
        <v>68.174999999999997</v>
      </c>
      <c r="B1168" s="435" t="s">
        <v>4798</v>
      </c>
      <c r="C1168" s="436" t="s">
        <v>2247</v>
      </c>
      <c r="D1168" s="436" t="s">
        <v>3626</v>
      </c>
      <c r="E1168" s="436">
        <v>5</v>
      </c>
      <c r="F1168" s="437">
        <v>550</v>
      </c>
    </row>
    <row r="1169" spans="1:6" x14ac:dyDescent="0.25">
      <c r="A1169" s="434">
        <v>68.819000000000003</v>
      </c>
      <c r="B1169" s="435" t="s">
        <v>4799</v>
      </c>
      <c r="C1169" s="436" t="s">
        <v>2247</v>
      </c>
      <c r="D1169" s="436" t="s">
        <v>3626</v>
      </c>
      <c r="E1169" s="436">
        <v>5</v>
      </c>
      <c r="F1169" s="437">
        <v>1300</v>
      </c>
    </row>
    <row r="1170" spans="1:6" x14ac:dyDescent="0.25">
      <c r="A1170" s="438">
        <v>68.341999999999999</v>
      </c>
      <c r="B1170" s="435" t="s">
        <v>4800</v>
      </c>
      <c r="C1170" s="436" t="s">
        <v>2247</v>
      </c>
      <c r="D1170" s="436" t="s">
        <v>3626</v>
      </c>
      <c r="E1170" s="436">
        <v>5</v>
      </c>
      <c r="F1170" s="437">
        <v>550</v>
      </c>
    </row>
    <row r="1171" spans="1:6" x14ac:dyDescent="0.25">
      <c r="A1171" s="434">
        <v>68.819999999999993</v>
      </c>
      <c r="B1171" s="435" t="s">
        <v>4801</v>
      </c>
      <c r="C1171" s="436" t="s">
        <v>2247</v>
      </c>
      <c r="D1171" s="436" t="s">
        <v>3626</v>
      </c>
      <c r="E1171" s="436">
        <v>5</v>
      </c>
      <c r="F1171" s="437">
        <v>1300</v>
      </c>
    </row>
    <row r="1172" spans="1:6" x14ac:dyDescent="0.25">
      <c r="A1172" s="438">
        <v>68.177000000000007</v>
      </c>
      <c r="B1172" s="435" t="s">
        <v>4802</v>
      </c>
      <c r="C1172" s="436" t="s">
        <v>2247</v>
      </c>
      <c r="D1172" s="436" t="s">
        <v>3626</v>
      </c>
      <c r="E1172" s="436">
        <v>5</v>
      </c>
      <c r="F1172" s="437">
        <v>600</v>
      </c>
    </row>
    <row r="1173" spans="1:6" x14ac:dyDescent="0.25">
      <c r="A1173" s="434">
        <v>68.820999999999998</v>
      </c>
      <c r="B1173" s="435" t="s">
        <v>4803</v>
      </c>
      <c r="C1173" s="436" t="s">
        <v>2247</v>
      </c>
      <c r="D1173" s="436" t="s">
        <v>3626</v>
      </c>
      <c r="E1173" s="436">
        <v>5</v>
      </c>
      <c r="F1173" s="437">
        <v>1300</v>
      </c>
    </row>
    <row r="1174" spans="1:6" x14ac:dyDescent="0.25">
      <c r="A1174" s="438">
        <v>68.177999999999997</v>
      </c>
      <c r="B1174" s="435" t="s">
        <v>4804</v>
      </c>
      <c r="C1174" s="436" t="s">
        <v>2247</v>
      </c>
      <c r="D1174" s="436" t="s">
        <v>3626</v>
      </c>
      <c r="E1174" s="436">
        <v>5</v>
      </c>
      <c r="F1174" s="437">
        <v>550</v>
      </c>
    </row>
    <row r="1175" spans="1:6" x14ac:dyDescent="0.25">
      <c r="A1175" s="434">
        <v>68.822000000000003</v>
      </c>
      <c r="B1175" s="435" t="s">
        <v>4805</v>
      </c>
      <c r="C1175" s="436" t="s">
        <v>2247</v>
      </c>
      <c r="D1175" s="436" t="s">
        <v>3626</v>
      </c>
      <c r="E1175" s="436">
        <v>5</v>
      </c>
      <c r="F1175" s="437">
        <v>1300</v>
      </c>
    </row>
    <row r="1176" spans="1:6" x14ac:dyDescent="0.25">
      <c r="A1176" s="438">
        <v>68.179000000000002</v>
      </c>
      <c r="B1176" s="435" t="s">
        <v>4806</v>
      </c>
      <c r="C1176" s="436" t="s">
        <v>2247</v>
      </c>
      <c r="D1176" s="436" t="s">
        <v>3626</v>
      </c>
      <c r="E1176" s="436">
        <v>5</v>
      </c>
      <c r="F1176" s="437">
        <v>550</v>
      </c>
    </row>
    <row r="1177" spans="1:6" x14ac:dyDescent="0.25">
      <c r="A1177" s="434">
        <v>68.822999999999993</v>
      </c>
      <c r="B1177" s="435" t="s">
        <v>4807</v>
      </c>
      <c r="C1177" s="436" t="s">
        <v>2247</v>
      </c>
      <c r="D1177" s="436" t="s">
        <v>3626</v>
      </c>
      <c r="E1177" s="436">
        <v>5</v>
      </c>
      <c r="F1177" s="437">
        <v>800</v>
      </c>
    </row>
    <row r="1178" spans="1:6" x14ac:dyDescent="0.25">
      <c r="A1178" s="443"/>
      <c r="B1178" s="1043" t="s">
        <v>4808</v>
      </c>
      <c r="C1178" s="908"/>
      <c r="D1178" s="908"/>
      <c r="E1178" s="909"/>
      <c r="F1178" s="443"/>
    </row>
    <row r="1179" spans="1:6" x14ac:dyDescent="0.25">
      <c r="A1179" s="434">
        <v>68.180000000000007</v>
      </c>
      <c r="B1179" s="435" t="s">
        <v>4809</v>
      </c>
      <c r="C1179" s="436" t="s">
        <v>2247</v>
      </c>
      <c r="D1179" s="436" t="s">
        <v>3626</v>
      </c>
      <c r="E1179" s="436">
        <v>5</v>
      </c>
      <c r="F1179" s="437">
        <v>550</v>
      </c>
    </row>
    <row r="1180" spans="1:6" x14ac:dyDescent="0.25">
      <c r="A1180" s="434">
        <v>68.831000000000003</v>
      </c>
      <c r="B1180" s="435" t="s">
        <v>4810</v>
      </c>
      <c r="C1180" s="436" t="s">
        <v>2247</v>
      </c>
      <c r="D1180" s="436" t="s">
        <v>3626</v>
      </c>
      <c r="E1180" s="436">
        <v>5</v>
      </c>
      <c r="F1180" s="437">
        <v>1300</v>
      </c>
    </row>
    <row r="1181" spans="1:6" x14ac:dyDescent="0.25">
      <c r="A1181" s="434">
        <v>68.180999999999997</v>
      </c>
      <c r="B1181" s="435" t="s">
        <v>4811</v>
      </c>
      <c r="C1181" s="436" t="s">
        <v>2247</v>
      </c>
      <c r="D1181" s="436" t="s">
        <v>3626</v>
      </c>
      <c r="E1181" s="436">
        <v>5</v>
      </c>
      <c r="F1181" s="437">
        <v>550</v>
      </c>
    </row>
    <row r="1182" spans="1:6" x14ac:dyDescent="0.25">
      <c r="A1182" s="434">
        <v>68.831999999999994</v>
      </c>
      <c r="B1182" s="435" t="s">
        <v>4812</v>
      </c>
      <c r="C1182" s="436" t="s">
        <v>2247</v>
      </c>
      <c r="D1182" s="436" t="s">
        <v>3626</v>
      </c>
      <c r="E1182" s="436">
        <v>5</v>
      </c>
      <c r="F1182" s="437">
        <v>1300</v>
      </c>
    </row>
    <row r="1183" spans="1:6" x14ac:dyDescent="0.25">
      <c r="A1183" s="434">
        <v>68.182000000000002</v>
      </c>
      <c r="B1183" s="435" t="s">
        <v>4813</v>
      </c>
      <c r="C1183" s="436" t="s">
        <v>2247</v>
      </c>
      <c r="D1183" s="436" t="s">
        <v>3626</v>
      </c>
      <c r="E1183" s="436">
        <v>5</v>
      </c>
      <c r="F1183" s="437">
        <v>550</v>
      </c>
    </row>
    <row r="1184" spans="1:6" x14ac:dyDescent="0.25">
      <c r="A1184" s="434">
        <v>68.832999999999998</v>
      </c>
      <c r="B1184" s="435" t="s">
        <v>4814</v>
      </c>
      <c r="C1184" s="436" t="s">
        <v>2247</v>
      </c>
      <c r="D1184" s="436" t="s">
        <v>3626</v>
      </c>
      <c r="E1184" s="436">
        <v>5</v>
      </c>
      <c r="F1184" s="437">
        <v>1300</v>
      </c>
    </row>
    <row r="1185" spans="1:6" x14ac:dyDescent="0.25">
      <c r="A1185" s="438">
        <v>68.436000000000007</v>
      </c>
      <c r="B1185" s="435" t="s">
        <v>4815</v>
      </c>
      <c r="C1185" s="436" t="s">
        <v>2247</v>
      </c>
      <c r="D1185" s="436" t="s">
        <v>3626</v>
      </c>
      <c r="E1185" s="436">
        <v>5</v>
      </c>
      <c r="F1185" s="437">
        <v>600</v>
      </c>
    </row>
    <row r="1186" spans="1:6" x14ac:dyDescent="0.25">
      <c r="A1186" s="434">
        <v>68.183000000000007</v>
      </c>
      <c r="B1186" s="435" t="s">
        <v>4816</v>
      </c>
      <c r="C1186" s="436" t="s">
        <v>2247</v>
      </c>
      <c r="D1186" s="436" t="s">
        <v>3626</v>
      </c>
      <c r="E1186" s="436">
        <v>5</v>
      </c>
      <c r="F1186" s="437">
        <v>550</v>
      </c>
    </row>
    <row r="1187" spans="1:6" x14ac:dyDescent="0.25">
      <c r="A1187" s="434">
        <v>68.834000000000003</v>
      </c>
      <c r="B1187" s="435" t="s">
        <v>4817</v>
      </c>
      <c r="C1187" s="436" t="s">
        <v>2247</v>
      </c>
      <c r="D1187" s="436" t="s">
        <v>3626</v>
      </c>
      <c r="E1187" s="436">
        <v>5</v>
      </c>
      <c r="F1187" s="437">
        <v>1300</v>
      </c>
    </row>
    <row r="1188" spans="1:6" x14ac:dyDescent="0.25">
      <c r="A1188" s="434">
        <v>68.355000000000004</v>
      </c>
      <c r="B1188" s="435" t="s">
        <v>4818</v>
      </c>
      <c r="C1188" s="436" t="s">
        <v>2247</v>
      </c>
      <c r="D1188" s="436" t="s">
        <v>3626</v>
      </c>
      <c r="E1188" s="436">
        <v>5</v>
      </c>
      <c r="F1188" s="437">
        <v>550</v>
      </c>
    </row>
    <row r="1189" spans="1:6" x14ac:dyDescent="0.25">
      <c r="A1189" s="434">
        <v>68.834999999999994</v>
      </c>
      <c r="B1189" s="435" t="s">
        <v>4819</v>
      </c>
      <c r="C1189" s="436" t="s">
        <v>2247</v>
      </c>
      <c r="D1189" s="436" t="s">
        <v>3626</v>
      </c>
      <c r="E1189" s="436">
        <v>5</v>
      </c>
      <c r="F1189" s="437">
        <v>1300</v>
      </c>
    </row>
    <row r="1190" spans="1:6" x14ac:dyDescent="0.25">
      <c r="A1190" s="434">
        <v>68.183999999999997</v>
      </c>
      <c r="B1190" s="435" t="s">
        <v>4820</v>
      </c>
      <c r="C1190" s="436" t="s">
        <v>2247</v>
      </c>
      <c r="D1190" s="436" t="s">
        <v>3626</v>
      </c>
      <c r="E1190" s="436">
        <v>5</v>
      </c>
      <c r="F1190" s="437">
        <v>550</v>
      </c>
    </row>
    <row r="1191" spans="1:6" x14ac:dyDescent="0.25">
      <c r="A1191" s="434">
        <v>68.835999999999999</v>
      </c>
      <c r="B1191" s="435" t="s">
        <v>4821</v>
      </c>
      <c r="C1191" s="436" t="s">
        <v>2247</v>
      </c>
      <c r="D1191" s="436" t="s">
        <v>3626</v>
      </c>
      <c r="E1191" s="436">
        <v>5</v>
      </c>
      <c r="F1191" s="437">
        <v>800</v>
      </c>
    </row>
    <row r="1192" spans="1:6" x14ac:dyDescent="0.25">
      <c r="A1192" s="434">
        <v>68.185000000000002</v>
      </c>
      <c r="B1192" s="435" t="s">
        <v>4822</v>
      </c>
      <c r="C1192" s="436" t="s">
        <v>2247</v>
      </c>
      <c r="D1192" s="436" t="s">
        <v>3626</v>
      </c>
      <c r="E1192" s="436">
        <v>5</v>
      </c>
      <c r="F1192" s="437">
        <v>550</v>
      </c>
    </row>
    <row r="1193" spans="1:6" x14ac:dyDescent="0.25">
      <c r="A1193" s="434">
        <v>68.837000000000003</v>
      </c>
      <c r="B1193" s="435" t="s">
        <v>4823</v>
      </c>
      <c r="C1193" s="436" t="s">
        <v>2247</v>
      </c>
      <c r="D1193" s="436" t="s">
        <v>3626</v>
      </c>
      <c r="E1193" s="436">
        <v>5</v>
      </c>
      <c r="F1193" s="437">
        <v>1300</v>
      </c>
    </row>
    <row r="1194" spans="1:6" x14ac:dyDescent="0.25">
      <c r="A1194" s="434">
        <v>68.186000000000007</v>
      </c>
      <c r="B1194" s="435" t="s">
        <v>4824</v>
      </c>
      <c r="C1194" s="436" t="s">
        <v>2247</v>
      </c>
      <c r="D1194" s="436" t="s">
        <v>3626</v>
      </c>
      <c r="E1194" s="436">
        <v>5</v>
      </c>
      <c r="F1194" s="437">
        <v>550</v>
      </c>
    </row>
    <row r="1195" spans="1:6" x14ac:dyDescent="0.25">
      <c r="A1195" s="434">
        <v>68.837999999999994</v>
      </c>
      <c r="B1195" s="435" t="s">
        <v>4825</v>
      </c>
      <c r="C1195" s="436" t="s">
        <v>2247</v>
      </c>
      <c r="D1195" s="436" t="s">
        <v>3626</v>
      </c>
      <c r="E1195" s="436">
        <v>5</v>
      </c>
      <c r="F1195" s="437">
        <v>1300</v>
      </c>
    </row>
    <row r="1196" spans="1:6" x14ac:dyDescent="0.25">
      <c r="A1196" s="434">
        <v>68.186999999999998</v>
      </c>
      <c r="B1196" s="435" t="s">
        <v>4826</v>
      </c>
      <c r="C1196" s="436" t="s">
        <v>2247</v>
      </c>
      <c r="D1196" s="436" t="s">
        <v>3626</v>
      </c>
      <c r="E1196" s="436">
        <v>5</v>
      </c>
      <c r="F1196" s="437">
        <v>550</v>
      </c>
    </row>
    <row r="1197" spans="1:6" x14ac:dyDescent="0.25">
      <c r="A1197" s="434">
        <v>68.838999999999999</v>
      </c>
      <c r="B1197" s="435" t="s">
        <v>4827</v>
      </c>
      <c r="C1197" s="436" t="s">
        <v>2247</v>
      </c>
      <c r="D1197" s="436" t="s">
        <v>3626</v>
      </c>
      <c r="E1197" s="436">
        <v>5</v>
      </c>
      <c r="F1197" s="437">
        <v>1300</v>
      </c>
    </row>
    <row r="1198" spans="1:6" x14ac:dyDescent="0.25">
      <c r="A1198" s="434">
        <v>68.188000000000002</v>
      </c>
      <c r="B1198" s="435" t="s">
        <v>4828</v>
      </c>
      <c r="C1198" s="436" t="s">
        <v>2247</v>
      </c>
      <c r="D1198" s="436" t="s">
        <v>3626</v>
      </c>
      <c r="E1198" s="436">
        <v>5</v>
      </c>
      <c r="F1198" s="437">
        <v>550</v>
      </c>
    </row>
    <row r="1199" spans="1:6" x14ac:dyDescent="0.25">
      <c r="A1199" s="434">
        <v>68.84</v>
      </c>
      <c r="B1199" s="435" t="s">
        <v>4829</v>
      </c>
      <c r="C1199" s="436" t="s">
        <v>2247</v>
      </c>
      <c r="D1199" s="436" t="s">
        <v>3626</v>
      </c>
      <c r="E1199" s="436">
        <v>5</v>
      </c>
      <c r="F1199" s="437">
        <v>950</v>
      </c>
    </row>
    <row r="1200" spans="1:6" x14ac:dyDescent="0.25">
      <c r="A1200" s="434">
        <v>68.355999999999995</v>
      </c>
      <c r="B1200" s="435" t="s">
        <v>4830</v>
      </c>
      <c r="C1200" s="436" t="s">
        <v>2247</v>
      </c>
      <c r="D1200" s="436" t="s">
        <v>3626</v>
      </c>
      <c r="E1200" s="436">
        <v>5</v>
      </c>
      <c r="F1200" s="437">
        <v>550</v>
      </c>
    </row>
    <row r="1201" spans="1:6" x14ac:dyDescent="0.25">
      <c r="A1201" s="434">
        <v>68.840999999999994</v>
      </c>
      <c r="B1201" s="435" t="s">
        <v>4831</v>
      </c>
      <c r="C1201" s="436" t="s">
        <v>2247</v>
      </c>
      <c r="D1201" s="436" t="s">
        <v>3626</v>
      </c>
      <c r="E1201" s="436">
        <v>5</v>
      </c>
      <c r="F1201" s="437">
        <v>1300</v>
      </c>
    </row>
    <row r="1202" spans="1:6" x14ac:dyDescent="0.25">
      <c r="A1202" s="434">
        <v>68.191000000000003</v>
      </c>
      <c r="B1202" s="435" t="s">
        <v>4832</v>
      </c>
      <c r="C1202" s="436" t="s">
        <v>2247</v>
      </c>
      <c r="D1202" s="436" t="s">
        <v>3626</v>
      </c>
      <c r="E1202" s="436">
        <v>5</v>
      </c>
      <c r="F1202" s="437">
        <v>550</v>
      </c>
    </row>
    <row r="1203" spans="1:6" x14ac:dyDescent="0.25">
      <c r="A1203" s="434">
        <v>68.841999999999999</v>
      </c>
      <c r="B1203" s="435" t="s">
        <v>4833</v>
      </c>
      <c r="C1203" s="436" t="s">
        <v>2247</v>
      </c>
      <c r="D1203" s="436" t="s">
        <v>3626</v>
      </c>
      <c r="E1203" s="436">
        <v>5</v>
      </c>
      <c r="F1203" s="437">
        <v>950</v>
      </c>
    </row>
    <row r="1204" spans="1:6" x14ac:dyDescent="0.25">
      <c r="A1204" s="434">
        <v>68.340999999999994</v>
      </c>
      <c r="B1204" s="435" t="s">
        <v>4834</v>
      </c>
      <c r="C1204" s="436" t="s">
        <v>2247</v>
      </c>
      <c r="D1204" s="436" t="s">
        <v>3626</v>
      </c>
      <c r="E1204" s="436">
        <v>5</v>
      </c>
      <c r="F1204" s="437">
        <v>550</v>
      </c>
    </row>
    <row r="1205" spans="1:6" x14ac:dyDescent="0.25">
      <c r="A1205" s="434">
        <v>68.843000000000004</v>
      </c>
      <c r="B1205" s="435" t="s">
        <v>4835</v>
      </c>
      <c r="C1205" s="436" t="s">
        <v>2247</v>
      </c>
      <c r="D1205" s="436" t="s">
        <v>3626</v>
      </c>
      <c r="E1205" s="436">
        <v>5</v>
      </c>
      <c r="F1205" s="437">
        <v>1300</v>
      </c>
    </row>
    <row r="1206" spans="1:6" x14ac:dyDescent="0.25">
      <c r="A1206" s="434">
        <v>68.194000000000003</v>
      </c>
      <c r="B1206" s="435" t="s">
        <v>4836</v>
      </c>
      <c r="C1206" s="436" t="s">
        <v>2247</v>
      </c>
      <c r="D1206" s="436" t="s">
        <v>3626</v>
      </c>
      <c r="E1206" s="436">
        <v>5</v>
      </c>
      <c r="F1206" s="437">
        <v>550</v>
      </c>
    </row>
    <row r="1207" spans="1:6" x14ac:dyDescent="0.25">
      <c r="A1207" s="434">
        <v>68.843999999999994</v>
      </c>
      <c r="B1207" s="435" t="s">
        <v>4837</v>
      </c>
      <c r="C1207" s="436" t="s">
        <v>2247</v>
      </c>
      <c r="D1207" s="436" t="s">
        <v>3626</v>
      </c>
      <c r="E1207" s="436">
        <v>5</v>
      </c>
      <c r="F1207" s="437">
        <v>1300</v>
      </c>
    </row>
    <row r="1208" spans="1:6" x14ac:dyDescent="0.25">
      <c r="A1208" s="434">
        <v>68.194999999999993</v>
      </c>
      <c r="B1208" s="435" t="s">
        <v>4838</v>
      </c>
      <c r="C1208" s="436" t="s">
        <v>2247</v>
      </c>
      <c r="D1208" s="436" t="s">
        <v>3626</v>
      </c>
      <c r="E1208" s="436">
        <v>5</v>
      </c>
      <c r="F1208" s="437">
        <v>550</v>
      </c>
    </row>
    <row r="1209" spans="1:6" x14ac:dyDescent="0.25">
      <c r="A1209" s="434">
        <v>68.844999999999999</v>
      </c>
      <c r="B1209" s="435" t="s">
        <v>4839</v>
      </c>
      <c r="C1209" s="436" t="s">
        <v>2247</v>
      </c>
      <c r="D1209" s="436" t="s">
        <v>3626</v>
      </c>
      <c r="E1209" s="436">
        <v>5</v>
      </c>
      <c r="F1209" s="437">
        <v>1300</v>
      </c>
    </row>
    <row r="1210" spans="1:6" x14ac:dyDescent="0.25">
      <c r="A1210" s="434">
        <v>68.195999999999998</v>
      </c>
      <c r="B1210" s="435" t="s">
        <v>4840</v>
      </c>
      <c r="C1210" s="436" t="s">
        <v>2247</v>
      </c>
      <c r="D1210" s="436" t="s">
        <v>3626</v>
      </c>
      <c r="E1210" s="436">
        <v>5</v>
      </c>
      <c r="F1210" s="437">
        <v>600</v>
      </c>
    </row>
    <row r="1211" spans="1:6" x14ac:dyDescent="0.25">
      <c r="A1211" s="434">
        <v>68.846000000000004</v>
      </c>
      <c r="B1211" s="435" t="s">
        <v>4841</v>
      </c>
      <c r="C1211" s="436" t="s">
        <v>2247</v>
      </c>
      <c r="D1211" s="436" t="s">
        <v>3626</v>
      </c>
      <c r="E1211" s="436">
        <v>5</v>
      </c>
      <c r="F1211" s="437">
        <v>1300</v>
      </c>
    </row>
    <row r="1212" spans="1:6" x14ac:dyDescent="0.25">
      <c r="A1212" s="443"/>
      <c r="B1212" s="1043" t="s">
        <v>4842</v>
      </c>
      <c r="C1212" s="908"/>
      <c r="D1212" s="908"/>
      <c r="E1212" s="909"/>
      <c r="F1212" s="443"/>
    </row>
    <row r="1213" spans="1:6" x14ac:dyDescent="0.25">
      <c r="A1213" s="434">
        <v>68.197000000000003</v>
      </c>
      <c r="B1213" s="435" t="s">
        <v>4843</v>
      </c>
      <c r="C1213" s="436" t="s">
        <v>2247</v>
      </c>
      <c r="D1213" s="436" t="s">
        <v>3626</v>
      </c>
      <c r="E1213" s="436">
        <v>5</v>
      </c>
      <c r="F1213" s="437">
        <v>600</v>
      </c>
    </row>
    <row r="1214" spans="1:6" x14ac:dyDescent="0.25">
      <c r="A1214" s="434">
        <v>68.198999999999998</v>
      </c>
      <c r="B1214" s="435" t="s">
        <v>4844</v>
      </c>
      <c r="C1214" s="436" t="s">
        <v>2247</v>
      </c>
      <c r="D1214" s="436" t="s">
        <v>3626</v>
      </c>
      <c r="E1214" s="436">
        <v>5</v>
      </c>
      <c r="F1214" s="437">
        <v>600</v>
      </c>
    </row>
    <row r="1215" spans="1:6" x14ac:dyDescent="0.25">
      <c r="A1215" s="434">
        <v>68.850999999999999</v>
      </c>
      <c r="B1215" s="435" t="s">
        <v>4845</v>
      </c>
      <c r="C1215" s="436" t="s">
        <v>2247</v>
      </c>
      <c r="D1215" s="436" t="s">
        <v>3626</v>
      </c>
      <c r="E1215" s="436">
        <v>5</v>
      </c>
      <c r="F1215" s="437">
        <v>1300</v>
      </c>
    </row>
    <row r="1216" spans="1:6" x14ac:dyDescent="0.25">
      <c r="A1216" s="434">
        <v>68.2</v>
      </c>
      <c r="B1216" s="435" t="s">
        <v>4846</v>
      </c>
      <c r="C1216" s="436" t="s">
        <v>2247</v>
      </c>
      <c r="D1216" s="436" t="s">
        <v>3626</v>
      </c>
      <c r="E1216" s="436">
        <v>5</v>
      </c>
      <c r="F1216" s="437">
        <v>600</v>
      </c>
    </row>
    <row r="1217" spans="1:6" x14ac:dyDescent="0.25">
      <c r="A1217" s="434">
        <v>68.200999999999993</v>
      </c>
      <c r="B1217" s="435" t="s">
        <v>4847</v>
      </c>
      <c r="C1217" s="436" t="s">
        <v>2247</v>
      </c>
      <c r="D1217" s="436" t="s">
        <v>3626</v>
      </c>
      <c r="E1217" s="436">
        <v>5</v>
      </c>
      <c r="F1217" s="437">
        <v>600</v>
      </c>
    </row>
    <row r="1218" spans="1:6" x14ac:dyDescent="0.25">
      <c r="A1218" s="434">
        <v>68.852000000000004</v>
      </c>
      <c r="B1218" s="435" t="s">
        <v>4848</v>
      </c>
      <c r="C1218" s="436" t="s">
        <v>2247</v>
      </c>
      <c r="D1218" s="436" t="s">
        <v>3626</v>
      </c>
      <c r="E1218" s="436">
        <v>5</v>
      </c>
      <c r="F1218" s="437">
        <v>1300</v>
      </c>
    </row>
    <row r="1219" spans="1:6" x14ac:dyDescent="0.25">
      <c r="A1219" s="434">
        <v>68.201999999999998</v>
      </c>
      <c r="B1219" s="435" t="s">
        <v>4849</v>
      </c>
      <c r="C1219" s="436" t="s">
        <v>2247</v>
      </c>
      <c r="D1219" s="436" t="s">
        <v>3626</v>
      </c>
      <c r="E1219" s="436">
        <v>5</v>
      </c>
      <c r="F1219" s="437">
        <v>600</v>
      </c>
    </row>
    <row r="1220" spans="1:6" x14ac:dyDescent="0.25">
      <c r="A1220" s="434">
        <v>68.852999999999994</v>
      </c>
      <c r="B1220" s="435" t="s">
        <v>4850</v>
      </c>
      <c r="C1220" s="436" t="s">
        <v>2247</v>
      </c>
      <c r="D1220" s="436" t="s">
        <v>3626</v>
      </c>
      <c r="E1220" s="436">
        <v>5</v>
      </c>
      <c r="F1220" s="437">
        <v>1300</v>
      </c>
    </row>
    <row r="1221" spans="1:6" x14ac:dyDescent="0.25">
      <c r="A1221" s="434">
        <v>68.203000000000003</v>
      </c>
      <c r="B1221" s="435" t="s">
        <v>4851</v>
      </c>
      <c r="C1221" s="436" t="s">
        <v>2247</v>
      </c>
      <c r="D1221" s="436" t="s">
        <v>3626</v>
      </c>
      <c r="E1221" s="436">
        <v>5</v>
      </c>
      <c r="F1221" s="437">
        <v>600</v>
      </c>
    </row>
    <row r="1222" spans="1:6" x14ac:dyDescent="0.25">
      <c r="A1222" s="434">
        <v>68.853999999999999</v>
      </c>
      <c r="B1222" s="435" t="s">
        <v>4852</v>
      </c>
      <c r="C1222" s="436" t="s">
        <v>2247</v>
      </c>
      <c r="D1222" s="436" t="s">
        <v>3626</v>
      </c>
      <c r="E1222" s="436">
        <v>5</v>
      </c>
      <c r="F1222" s="437">
        <v>1300</v>
      </c>
    </row>
    <row r="1223" spans="1:6" x14ac:dyDescent="0.25">
      <c r="A1223" s="438">
        <v>68.39</v>
      </c>
      <c r="B1223" s="435" t="s">
        <v>4853</v>
      </c>
      <c r="C1223" s="436" t="s">
        <v>2247</v>
      </c>
      <c r="D1223" s="436" t="s">
        <v>3626</v>
      </c>
      <c r="E1223" s="436">
        <v>5</v>
      </c>
      <c r="F1223" s="437">
        <v>600</v>
      </c>
    </row>
    <row r="1224" spans="1:6" x14ac:dyDescent="0.25">
      <c r="A1224" s="434">
        <v>68.855000000000004</v>
      </c>
      <c r="B1224" s="435" t="s">
        <v>4854</v>
      </c>
      <c r="C1224" s="436" t="s">
        <v>2247</v>
      </c>
      <c r="D1224" s="436" t="s">
        <v>3626</v>
      </c>
      <c r="E1224" s="436">
        <v>5</v>
      </c>
      <c r="F1224" s="437">
        <v>950</v>
      </c>
    </row>
    <row r="1225" spans="1:6" x14ac:dyDescent="0.25">
      <c r="A1225" s="434">
        <v>68.204999999999998</v>
      </c>
      <c r="B1225" s="435" t="s">
        <v>4855</v>
      </c>
      <c r="C1225" s="436" t="s">
        <v>2247</v>
      </c>
      <c r="D1225" s="436" t="s">
        <v>3626</v>
      </c>
      <c r="E1225" s="436">
        <v>5</v>
      </c>
      <c r="F1225" s="437">
        <v>600</v>
      </c>
    </row>
    <row r="1226" spans="1:6" x14ac:dyDescent="0.25">
      <c r="A1226" s="434">
        <v>68.855999999999995</v>
      </c>
      <c r="B1226" s="435" t="s">
        <v>4856</v>
      </c>
      <c r="C1226" s="436" t="s">
        <v>2247</v>
      </c>
      <c r="D1226" s="436" t="s">
        <v>3626</v>
      </c>
      <c r="E1226" s="436">
        <v>5</v>
      </c>
      <c r="F1226" s="437">
        <v>1300</v>
      </c>
    </row>
    <row r="1227" spans="1:6" x14ac:dyDescent="0.25">
      <c r="A1227" s="434">
        <v>68.206999999999994</v>
      </c>
      <c r="B1227" s="435" t="s">
        <v>4857</v>
      </c>
      <c r="C1227" s="436" t="s">
        <v>2247</v>
      </c>
      <c r="D1227" s="436" t="s">
        <v>3626</v>
      </c>
      <c r="E1227" s="436">
        <v>5</v>
      </c>
      <c r="F1227" s="437">
        <v>600</v>
      </c>
    </row>
    <row r="1228" spans="1:6" x14ac:dyDescent="0.25">
      <c r="A1228" s="434">
        <v>68.856999999999999</v>
      </c>
      <c r="B1228" s="435" t="s">
        <v>4858</v>
      </c>
      <c r="C1228" s="436" t="s">
        <v>2247</v>
      </c>
      <c r="D1228" s="436" t="s">
        <v>3626</v>
      </c>
      <c r="E1228" s="436">
        <v>5</v>
      </c>
      <c r="F1228" s="437">
        <v>1300</v>
      </c>
    </row>
    <row r="1229" spans="1:6" x14ac:dyDescent="0.25">
      <c r="A1229" s="434">
        <v>68.207999999999998</v>
      </c>
      <c r="B1229" s="435" t="s">
        <v>4859</v>
      </c>
      <c r="C1229" s="436" t="s">
        <v>2247</v>
      </c>
      <c r="D1229" s="436" t="s">
        <v>3626</v>
      </c>
      <c r="E1229" s="436">
        <v>5</v>
      </c>
      <c r="F1229" s="437">
        <v>600</v>
      </c>
    </row>
    <row r="1230" spans="1:6" x14ac:dyDescent="0.25">
      <c r="A1230" s="434">
        <v>68.858000000000004</v>
      </c>
      <c r="B1230" s="435" t="s">
        <v>4860</v>
      </c>
      <c r="C1230" s="436" t="s">
        <v>2247</v>
      </c>
      <c r="D1230" s="436" t="s">
        <v>3626</v>
      </c>
      <c r="E1230" s="436">
        <v>5</v>
      </c>
      <c r="F1230" s="437">
        <v>1300</v>
      </c>
    </row>
    <row r="1231" spans="1:6" x14ac:dyDescent="0.25">
      <c r="A1231" s="434">
        <v>68.209000000000003</v>
      </c>
      <c r="B1231" s="435" t="s">
        <v>4861</v>
      </c>
      <c r="C1231" s="436" t="s">
        <v>2247</v>
      </c>
      <c r="D1231" s="436" t="s">
        <v>3626</v>
      </c>
      <c r="E1231" s="436">
        <v>5</v>
      </c>
      <c r="F1231" s="437">
        <v>600</v>
      </c>
    </row>
    <row r="1232" spans="1:6" x14ac:dyDescent="0.25">
      <c r="A1232" s="434">
        <v>68.858999999999995</v>
      </c>
      <c r="B1232" s="435" t="s">
        <v>4862</v>
      </c>
      <c r="C1232" s="436" t="s">
        <v>2247</v>
      </c>
      <c r="D1232" s="436" t="s">
        <v>3626</v>
      </c>
      <c r="E1232" s="436">
        <v>5</v>
      </c>
      <c r="F1232" s="437">
        <v>1300</v>
      </c>
    </row>
    <row r="1233" spans="1:6" x14ac:dyDescent="0.25">
      <c r="A1233" s="434">
        <v>68.209999999999994</v>
      </c>
      <c r="B1233" s="435" t="s">
        <v>4863</v>
      </c>
      <c r="C1233" s="436" t="s">
        <v>2247</v>
      </c>
      <c r="D1233" s="436" t="s">
        <v>3626</v>
      </c>
      <c r="E1233" s="436">
        <v>5</v>
      </c>
      <c r="F1233" s="437">
        <v>600</v>
      </c>
    </row>
    <row r="1234" spans="1:6" x14ac:dyDescent="0.25">
      <c r="A1234" s="434">
        <v>68.86</v>
      </c>
      <c r="B1234" s="435" t="s">
        <v>4864</v>
      </c>
      <c r="C1234" s="436" t="s">
        <v>2247</v>
      </c>
      <c r="D1234" s="436" t="s">
        <v>3626</v>
      </c>
      <c r="E1234" s="436">
        <v>5</v>
      </c>
      <c r="F1234" s="437">
        <v>950</v>
      </c>
    </row>
    <row r="1235" spans="1:6" x14ac:dyDescent="0.25">
      <c r="A1235" s="434">
        <v>68.212000000000003</v>
      </c>
      <c r="B1235" s="435" t="s">
        <v>4865</v>
      </c>
      <c r="C1235" s="436" t="s">
        <v>2247</v>
      </c>
      <c r="D1235" s="436" t="s">
        <v>3626</v>
      </c>
      <c r="E1235" s="436">
        <v>5</v>
      </c>
      <c r="F1235" s="437">
        <v>600</v>
      </c>
    </row>
    <row r="1236" spans="1:6" x14ac:dyDescent="0.25">
      <c r="A1236" s="434">
        <v>68.212999999999994</v>
      </c>
      <c r="B1236" s="435" t="s">
        <v>4866</v>
      </c>
      <c r="C1236" s="436" t="s">
        <v>2247</v>
      </c>
      <c r="D1236" s="436" t="s">
        <v>3626</v>
      </c>
      <c r="E1236" s="436">
        <v>5</v>
      </c>
      <c r="F1236" s="437">
        <v>600</v>
      </c>
    </row>
    <row r="1237" spans="1:6" x14ac:dyDescent="0.25">
      <c r="A1237" s="443"/>
      <c r="B1237" s="1043" t="s">
        <v>4867</v>
      </c>
      <c r="C1237" s="908"/>
      <c r="D1237" s="908"/>
      <c r="E1237" s="909"/>
      <c r="F1237" s="443"/>
    </row>
    <row r="1238" spans="1:6" x14ac:dyDescent="0.25">
      <c r="A1238" s="434">
        <v>68.215999999999994</v>
      </c>
      <c r="B1238" s="435" t="s">
        <v>4868</v>
      </c>
      <c r="C1238" s="436" t="s">
        <v>2247</v>
      </c>
      <c r="D1238" s="436" t="s">
        <v>3626</v>
      </c>
      <c r="E1238" s="436">
        <v>5</v>
      </c>
      <c r="F1238" s="437">
        <v>550</v>
      </c>
    </row>
    <row r="1239" spans="1:6" x14ac:dyDescent="0.25">
      <c r="A1239" s="434">
        <v>68.881</v>
      </c>
      <c r="B1239" s="435" t="s">
        <v>4869</v>
      </c>
      <c r="C1239" s="436" t="s">
        <v>2247</v>
      </c>
      <c r="D1239" s="436" t="s">
        <v>3626</v>
      </c>
      <c r="E1239" s="436">
        <v>5</v>
      </c>
      <c r="F1239" s="437">
        <v>1300</v>
      </c>
    </row>
    <row r="1240" spans="1:6" x14ac:dyDescent="0.25">
      <c r="A1240" s="434">
        <v>68.216999999999999</v>
      </c>
      <c r="B1240" s="435" t="s">
        <v>4870</v>
      </c>
      <c r="C1240" s="436" t="s">
        <v>2247</v>
      </c>
      <c r="D1240" s="436" t="s">
        <v>3626</v>
      </c>
      <c r="E1240" s="436">
        <v>5</v>
      </c>
      <c r="F1240" s="437">
        <v>550</v>
      </c>
    </row>
    <row r="1241" spans="1:6" x14ac:dyDescent="0.25">
      <c r="A1241" s="434">
        <v>68.882000000000005</v>
      </c>
      <c r="B1241" s="435" t="s">
        <v>4871</v>
      </c>
      <c r="C1241" s="436" t="s">
        <v>2247</v>
      </c>
      <c r="D1241" s="436" t="s">
        <v>3626</v>
      </c>
      <c r="E1241" s="436">
        <v>5</v>
      </c>
      <c r="F1241" s="437">
        <v>1300</v>
      </c>
    </row>
    <row r="1242" spans="1:6" x14ac:dyDescent="0.25">
      <c r="A1242" s="434">
        <v>68.238</v>
      </c>
      <c r="B1242" s="435" t="s">
        <v>4872</v>
      </c>
      <c r="C1242" s="436" t="s">
        <v>2247</v>
      </c>
      <c r="D1242" s="436" t="s">
        <v>3626</v>
      </c>
      <c r="E1242" s="436">
        <v>5</v>
      </c>
      <c r="F1242" s="841">
        <v>900</v>
      </c>
    </row>
    <row r="1243" spans="1:6" x14ac:dyDescent="0.25">
      <c r="A1243" s="434">
        <v>68.882999999999996</v>
      </c>
      <c r="B1243" s="435" t="s">
        <v>4873</v>
      </c>
      <c r="C1243" s="436" t="s">
        <v>2247</v>
      </c>
      <c r="D1243" s="436" t="s">
        <v>3626</v>
      </c>
      <c r="E1243" s="436">
        <v>5</v>
      </c>
      <c r="F1243" s="437">
        <v>1300</v>
      </c>
    </row>
    <row r="1244" spans="1:6" x14ac:dyDescent="0.25">
      <c r="A1244" s="434">
        <v>68.218000000000004</v>
      </c>
      <c r="B1244" s="435" t="s">
        <v>4874</v>
      </c>
      <c r="C1244" s="436" t="s">
        <v>2247</v>
      </c>
      <c r="D1244" s="436" t="s">
        <v>3626</v>
      </c>
      <c r="E1244" s="436">
        <v>5</v>
      </c>
      <c r="F1244" s="437">
        <v>600</v>
      </c>
    </row>
    <row r="1245" spans="1:6" x14ac:dyDescent="0.25">
      <c r="A1245" s="434">
        <v>68.218999999999994</v>
      </c>
      <c r="B1245" s="435" t="s">
        <v>4875</v>
      </c>
      <c r="C1245" s="436" t="s">
        <v>2247</v>
      </c>
      <c r="D1245" s="436" t="s">
        <v>3626</v>
      </c>
      <c r="E1245" s="436">
        <v>5</v>
      </c>
      <c r="F1245" s="437">
        <v>550</v>
      </c>
    </row>
    <row r="1246" spans="1:6" x14ac:dyDescent="0.25">
      <c r="A1246" s="438">
        <v>68.884</v>
      </c>
      <c r="B1246" s="435" t="s">
        <v>4876</v>
      </c>
      <c r="C1246" s="436" t="s">
        <v>2247</v>
      </c>
      <c r="D1246" s="436" t="s">
        <v>3626</v>
      </c>
      <c r="E1246" s="436">
        <v>5</v>
      </c>
      <c r="F1246" s="437">
        <v>1050</v>
      </c>
    </row>
    <row r="1247" spans="1:6" x14ac:dyDescent="0.25">
      <c r="A1247" s="438">
        <v>68.438999999999993</v>
      </c>
      <c r="B1247" s="435" t="s">
        <v>4877</v>
      </c>
      <c r="C1247" s="436" t="s">
        <v>2247</v>
      </c>
      <c r="D1247" s="436" t="s">
        <v>3626</v>
      </c>
      <c r="E1247" s="436">
        <v>5</v>
      </c>
      <c r="F1247" s="437">
        <v>800</v>
      </c>
    </row>
    <row r="1248" spans="1:6" x14ac:dyDescent="0.25">
      <c r="A1248" s="434">
        <v>68.885000000000005</v>
      </c>
      <c r="B1248" s="435" t="s">
        <v>4878</v>
      </c>
      <c r="C1248" s="436" t="s">
        <v>2247</v>
      </c>
      <c r="D1248" s="436" t="s">
        <v>3626</v>
      </c>
      <c r="E1248" s="436">
        <v>5</v>
      </c>
      <c r="F1248" s="437">
        <v>1300</v>
      </c>
    </row>
    <row r="1249" spans="1:6" x14ac:dyDescent="0.25">
      <c r="A1249" s="434">
        <v>68.36</v>
      </c>
      <c r="B1249" s="435" t="s">
        <v>4879</v>
      </c>
      <c r="C1249" s="436" t="s">
        <v>2247</v>
      </c>
      <c r="D1249" s="436" t="s">
        <v>3626</v>
      </c>
      <c r="E1249" s="436">
        <v>5</v>
      </c>
      <c r="F1249" s="437">
        <v>600</v>
      </c>
    </row>
    <row r="1250" spans="1:6" x14ac:dyDescent="0.25">
      <c r="A1250" s="434">
        <v>68.885999999999996</v>
      </c>
      <c r="B1250" s="435" t="s">
        <v>4880</v>
      </c>
      <c r="C1250" s="436" t="s">
        <v>2247</v>
      </c>
      <c r="D1250" s="436" t="s">
        <v>3626</v>
      </c>
      <c r="E1250" s="436">
        <v>5</v>
      </c>
      <c r="F1250" s="437">
        <v>1300</v>
      </c>
    </row>
    <row r="1251" spans="1:6" x14ac:dyDescent="0.25">
      <c r="A1251" s="438">
        <v>68.361000000000004</v>
      </c>
      <c r="B1251" s="435" t="s">
        <v>4881</v>
      </c>
      <c r="C1251" s="436" t="s">
        <v>2247</v>
      </c>
      <c r="D1251" s="436" t="s">
        <v>3626</v>
      </c>
      <c r="E1251" s="436">
        <v>5</v>
      </c>
      <c r="F1251" s="437">
        <v>550</v>
      </c>
    </row>
    <row r="1252" spans="1:6" x14ac:dyDescent="0.25">
      <c r="A1252" s="434">
        <v>68.887</v>
      </c>
      <c r="B1252" s="435" t="s">
        <v>4882</v>
      </c>
      <c r="C1252" s="436" t="s">
        <v>2247</v>
      </c>
      <c r="D1252" s="436" t="s">
        <v>3626</v>
      </c>
      <c r="E1252" s="436">
        <v>5</v>
      </c>
      <c r="F1252" s="437">
        <v>1300</v>
      </c>
    </row>
    <row r="1253" spans="1:6" x14ac:dyDescent="0.25">
      <c r="A1253" s="443"/>
      <c r="B1253" s="1043" t="s">
        <v>4563</v>
      </c>
      <c r="C1253" s="908"/>
      <c r="D1253" s="908"/>
      <c r="E1253" s="909"/>
      <c r="F1253" s="443"/>
    </row>
    <row r="1254" spans="1:6" x14ac:dyDescent="0.25">
      <c r="A1254" s="434">
        <v>68.228999999999999</v>
      </c>
      <c r="B1254" s="435" t="s">
        <v>4883</v>
      </c>
      <c r="C1254" s="436" t="s">
        <v>2247</v>
      </c>
      <c r="D1254" s="436" t="s">
        <v>3626</v>
      </c>
      <c r="E1254" s="436">
        <v>5</v>
      </c>
      <c r="F1254" s="437">
        <v>550</v>
      </c>
    </row>
    <row r="1255" spans="1:6" x14ac:dyDescent="0.25">
      <c r="A1255" s="434">
        <v>68.394000000000005</v>
      </c>
      <c r="B1255" s="435" t="s">
        <v>4884</v>
      </c>
      <c r="C1255" s="436" t="s">
        <v>2247</v>
      </c>
      <c r="D1255" s="436" t="s">
        <v>3626</v>
      </c>
      <c r="E1255" s="436">
        <v>5</v>
      </c>
      <c r="F1255" s="841">
        <v>800</v>
      </c>
    </row>
    <row r="1256" spans="1:6" x14ac:dyDescent="0.25">
      <c r="A1256" s="438">
        <v>68.415000000000006</v>
      </c>
      <c r="B1256" s="435" t="s">
        <v>4885</v>
      </c>
      <c r="C1256" s="436" t="s">
        <v>2247</v>
      </c>
      <c r="D1256" s="436" t="s">
        <v>3626</v>
      </c>
      <c r="E1256" s="436">
        <v>5</v>
      </c>
      <c r="F1256" s="437">
        <v>600</v>
      </c>
    </row>
    <row r="1257" spans="1:6" x14ac:dyDescent="0.25">
      <c r="A1257" s="434">
        <v>68.227000000000004</v>
      </c>
      <c r="B1257" s="435" t="s">
        <v>4886</v>
      </c>
      <c r="C1257" s="436" t="s">
        <v>2247</v>
      </c>
      <c r="D1257" s="436" t="s">
        <v>3626</v>
      </c>
      <c r="E1257" s="436">
        <v>5</v>
      </c>
      <c r="F1257" s="437">
        <v>600</v>
      </c>
    </row>
    <row r="1258" spans="1:6" x14ac:dyDescent="0.25">
      <c r="A1258" s="434">
        <v>68.378</v>
      </c>
      <c r="B1258" s="435" t="s">
        <v>4887</v>
      </c>
      <c r="C1258" s="436" t="s">
        <v>2247</v>
      </c>
      <c r="D1258" s="436" t="s">
        <v>3626</v>
      </c>
      <c r="E1258" s="436">
        <v>5</v>
      </c>
      <c r="F1258" s="437">
        <v>600</v>
      </c>
    </row>
    <row r="1259" spans="1:6" x14ac:dyDescent="0.25">
      <c r="A1259" s="434">
        <v>68.22</v>
      </c>
      <c r="B1259" s="435" t="s">
        <v>4888</v>
      </c>
      <c r="C1259" s="436" t="s">
        <v>2247</v>
      </c>
      <c r="D1259" s="436" t="s">
        <v>3626</v>
      </c>
      <c r="E1259" s="436">
        <v>5</v>
      </c>
      <c r="F1259" s="437">
        <v>600</v>
      </c>
    </row>
    <row r="1260" spans="1:6" x14ac:dyDescent="0.25">
      <c r="A1260" s="434">
        <v>68.221000000000004</v>
      </c>
      <c r="B1260" s="435" t="s">
        <v>4889</v>
      </c>
      <c r="C1260" s="436" t="s">
        <v>2247</v>
      </c>
      <c r="D1260" s="436" t="s">
        <v>3626</v>
      </c>
      <c r="E1260" s="436">
        <v>5</v>
      </c>
      <c r="F1260" s="437">
        <v>550</v>
      </c>
    </row>
    <row r="1261" spans="1:6" x14ac:dyDescent="0.25">
      <c r="A1261" s="434">
        <v>68.361999999999995</v>
      </c>
      <c r="B1261" s="435" t="s">
        <v>4890</v>
      </c>
      <c r="C1261" s="436" t="s">
        <v>2247</v>
      </c>
      <c r="D1261" s="436" t="s">
        <v>3626</v>
      </c>
      <c r="E1261" s="436">
        <v>5</v>
      </c>
      <c r="F1261" s="437">
        <v>550</v>
      </c>
    </row>
    <row r="1262" spans="1:6" x14ac:dyDescent="0.25">
      <c r="A1262" s="438">
        <v>68.418999999999997</v>
      </c>
      <c r="B1262" s="435" t="s">
        <v>4891</v>
      </c>
      <c r="C1262" s="436" t="s">
        <v>2247</v>
      </c>
      <c r="D1262" s="436" t="s">
        <v>3626</v>
      </c>
      <c r="E1262" s="436">
        <v>5</v>
      </c>
      <c r="F1262" s="437">
        <v>600</v>
      </c>
    </row>
    <row r="1263" spans="1:6" x14ac:dyDescent="0.25">
      <c r="A1263" s="438">
        <v>68.397000000000006</v>
      </c>
      <c r="B1263" s="439" t="s">
        <v>4892</v>
      </c>
      <c r="C1263" s="440" t="s">
        <v>2247</v>
      </c>
      <c r="D1263" s="440" t="s">
        <v>3626</v>
      </c>
      <c r="E1263" s="440">
        <v>5</v>
      </c>
      <c r="F1263" s="437">
        <v>600</v>
      </c>
    </row>
    <row r="1264" spans="1:6" x14ac:dyDescent="0.25">
      <c r="A1264" s="434">
        <v>68.396000000000001</v>
      </c>
      <c r="B1264" s="435" t="s">
        <v>4893</v>
      </c>
      <c r="C1264" s="436" t="s">
        <v>2247</v>
      </c>
      <c r="D1264" s="436" t="s">
        <v>3626</v>
      </c>
      <c r="E1264" s="436">
        <v>5</v>
      </c>
      <c r="F1264" s="841">
        <v>800</v>
      </c>
    </row>
    <row r="1265" spans="1:6" x14ac:dyDescent="0.25">
      <c r="A1265" s="434">
        <v>68.227999999999994</v>
      </c>
      <c r="B1265" s="435" t="s">
        <v>4894</v>
      </c>
      <c r="C1265" s="436" t="s">
        <v>2247</v>
      </c>
      <c r="D1265" s="436" t="s">
        <v>3626</v>
      </c>
      <c r="E1265" s="436">
        <v>5</v>
      </c>
      <c r="F1265" s="437">
        <v>550</v>
      </c>
    </row>
    <row r="1266" spans="1:6" x14ac:dyDescent="0.25">
      <c r="A1266" s="434">
        <v>68.221999999999994</v>
      </c>
      <c r="B1266" s="435" t="s">
        <v>4895</v>
      </c>
      <c r="C1266" s="436" t="s">
        <v>2247</v>
      </c>
      <c r="D1266" s="436" t="s">
        <v>3626</v>
      </c>
      <c r="E1266" s="436">
        <v>5</v>
      </c>
      <c r="F1266" s="437">
        <v>550</v>
      </c>
    </row>
    <row r="1267" spans="1:6" x14ac:dyDescent="0.25">
      <c r="A1267" s="434">
        <v>68.222999999999999</v>
      </c>
      <c r="B1267" s="435" t="s">
        <v>4896</v>
      </c>
      <c r="C1267" s="436" t="s">
        <v>2247</v>
      </c>
      <c r="D1267" s="436" t="s">
        <v>3626</v>
      </c>
      <c r="E1267" s="436">
        <v>5</v>
      </c>
      <c r="F1267" s="437">
        <v>550</v>
      </c>
    </row>
    <row r="1268" spans="1:6" x14ac:dyDescent="0.25">
      <c r="A1268" s="438">
        <v>68.44</v>
      </c>
      <c r="B1268" s="439" t="s">
        <v>4897</v>
      </c>
      <c r="C1268" s="440" t="s">
        <v>2247</v>
      </c>
      <c r="D1268" s="440" t="s">
        <v>3626</v>
      </c>
      <c r="E1268" s="440">
        <v>5</v>
      </c>
      <c r="F1268" s="437">
        <v>600</v>
      </c>
    </row>
    <row r="1269" spans="1:6" x14ac:dyDescent="0.25">
      <c r="A1269" s="434">
        <v>68.23</v>
      </c>
      <c r="B1269" s="435" t="s">
        <v>4898</v>
      </c>
      <c r="C1269" s="436" t="s">
        <v>2247</v>
      </c>
      <c r="D1269" s="436" t="s">
        <v>3626</v>
      </c>
      <c r="E1269" s="436">
        <v>5</v>
      </c>
      <c r="F1269" s="437">
        <v>550</v>
      </c>
    </row>
    <row r="1270" spans="1:6" x14ac:dyDescent="0.25">
      <c r="A1270" s="438">
        <v>68.417000000000002</v>
      </c>
      <c r="B1270" s="439" t="s">
        <v>4899</v>
      </c>
      <c r="C1270" s="440" t="s">
        <v>2247</v>
      </c>
      <c r="D1270" s="440" t="s">
        <v>3626</v>
      </c>
      <c r="E1270" s="440">
        <v>5</v>
      </c>
      <c r="F1270" s="437">
        <v>600</v>
      </c>
    </row>
    <row r="1271" spans="1:6" x14ac:dyDescent="0.25">
      <c r="A1271" s="434">
        <v>68.224000000000004</v>
      </c>
      <c r="B1271" s="435" t="s">
        <v>4900</v>
      </c>
      <c r="C1271" s="436" t="s">
        <v>2247</v>
      </c>
      <c r="D1271" s="436" t="s">
        <v>3626</v>
      </c>
      <c r="E1271" s="436">
        <v>5</v>
      </c>
      <c r="F1271" s="437">
        <v>550</v>
      </c>
    </row>
    <row r="1272" spans="1:6" x14ac:dyDescent="0.25">
      <c r="A1272" s="434">
        <v>68.34</v>
      </c>
      <c r="B1272" s="435" t="s">
        <v>4901</v>
      </c>
      <c r="C1272" s="436" t="s">
        <v>2247</v>
      </c>
      <c r="D1272" s="436" t="s">
        <v>3626</v>
      </c>
      <c r="E1272" s="436">
        <v>5</v>
      </c>
      <c r="F1272" s="437">
        <v>550</v>
      </c>
    </row>
    <row r="1273" spans="1:6" x14ac:dyDescent="0.25">
      <c r="A1273" s="438">
        <v>68.412999999999997</v>
      </c>
      <c r="B1273" s="439" t="s">
        <v>4902</v>
      </c>
      <c r="C1273" s="440" t="s">
        <v>2247</v>
      </c>
      <c r="D1273" s="440" t="s">
        <v>3626</v>
      </c>
      <c r="E1273" s="440">
        <v>5</v>
      </c>
      <c r="F1273" s="437">
        <v>600</v>
      </c>
    </row>
    <row r="1274" spans="1:6" x14ac:dyDescent="0.25">
      <c r="A1274" s="434">
        <v>68.230999999999995</v>
      </c>
      <c r="B1274" s="435" t="s">
        <v>4903</v>
      </c>
      <c r="C1274" s="436" t="s">
        <v>2247</v>
      </c>
      <c r="D1274" s="436" t="s">
        <v>3626</v>
      </c>
      <c r="E1274" s="436">
        <v>5</v>
      </c>
      <c r="F1274" s="437">
        <v>600</v>
      </c>
    </row>
    <row r="1275" spans="1:6" x14ac:dyDescent="0.25">
      <c r="A1275" s="434">
        <v>68.224999999999994</v>
      </c>
      <c r="B1275" s="435" t="s">
        <v>4904</v>
      </c>
      <c r="C1275" s="436" t="s">
        <v>2247</v>
      </c>
      <c r="D1275" s="436" t="s">
        <v>3626</v>
      </c>
      <c r="E1275" s="436">
        <v>5</v>
      </c>
      <c r="F1275" s="437">
        <v>550</v>
      </c>
    </row>
    <row r="1276" spans="1:6" x14ac:dyDescent="0.25">
      <c r="A1276" s="434">
        <v>68.363</v>
      </c>
      <c r="B1276" s="435" t="s">
        <v>4905</v>
      </c>
      <c r="C1276" s="436" t="s">
        <v>2247</v>
      </c>
      <c r="D1276" s="436" t="s">
        <v>3626</v>
      </c>
      <c r="E1276" s="436">
        <v>5</v>
      </c>
      <c r="F1276" s="437">
        <v>550</v>
      </c>
    </row>
    <row r="1277" spans="1:6" x14ac:dyDescent="0.25">
      <c r="A1277" s="438">
        <v>68.382000000000005</v>
      </c>
      <c r="B1277" s="439" t="s">
        <v>4906</v>
      </c>
      <c r="C1277" s="440" t="s">
        <v>2247</v>
      </c>
      <c r="D1277" s="440" t="s">
        <v>3626</v>
      </c>
      <c r="E1277" s="440">
        <v>5</v>
      </c>
      <c r="F1277" s="437">
        <v>600</v>
      </c>
    </row>
    <row r="1278" spans="1:6" x14ac:dyDescent="0.25">
      <c r="A1278" s="434">
        <v>68.385000000000005</v>
      </c>
      <c r="B1278" s="435" t="s">
        <v>4907</v>
      </c>
      <c r="C1278" s="436" t="s">
        <v>2247</v>
      </c>
      <c r="D1278" s="436" t="s">
        <v>3626</v>
      </c>
      <c r="E1278" s="436">
        <v>5</v>
      </c>
      <c r="F1278" s="437">
        <v>600</v>
      </c>
    </row>
    <row r="1279" spans="1:6" x14ac:dyDescent="0.25">
      <c r="A1279" s="438">
        <v>68.584000000000003</v>
      </c>
      <c r="B1279" s="435" t="s">
        <v>4908</v>
      </c>
      <c r="C1279" s="436" t="s">
        <v>2247</v>
      </c>
      <c r="D1279" s="436" t="s">
        <v>3626</v>
      </c>
      <c r="E1279" s="436">
        <v>5</v>
      </c>
      <c r="F1279" s="437">
        <v>600</v>
      </c>
    </row>
    <row r="1280" spans="1:6" x14ac:dyDescent="0.25">
      <c r="A1280" s="443"/>
      <c r="B1280" s="1043" t="s">
        <v>4909</v>
      </c>
      <c r="C1280" s="908"/>
      <c r="D1280" s="908"/>
      <c r="E1280" s="909"/>
      <c r="F1280" s="443"/>
    </row>
    <row r="1281" spans="1:6" x14ac:dyDescent="0.25">
      <c r="A1281" s="434">
        <v>68.234999999999999</v>
      </c>
      <c r="B1281" s="435" t="s">
        <v>4910</v>
      </c>
      <c r="C1281" s="436" t="s">
        <v>2247</v>
      </c>
      <c r="D1281" s="436" t="s">
        <v>3626</v>
      </c>
      <c r="E1281" s="436">
        <v>5</v>
      </c>
      <c r="F1281" s="437">
        <v>550</v>
      </c>
    </row>
    <row r="1282" spans="1:6" x14ac:dyDescent="0.25">
      <c r="A1282" s="434">
        <v>68.236000000000004</v>
      </c>
      <c r="B1282" s="435" t="s">
        <v>4911</v>
      </c>
      <c r="C1282" s="436" t="s">
        <v>2247</v>
      </c>
      <c r="D1282" s="436" t="s">
        <v>3626</v>
      </c>
      <c r="E1282" s="436">
        <v>5</v>
      </c>
      <c r="F1282" s="437">
        <v>550</v>
      </c>
    </row>
    <row r="1283" spans="1:6" x14ac:dyDescent="0.25">
      <c r="A1283" s="434">
        <v>68.233999999999995</v>
      </c>
      <c r="B1283" s="435" t="s">
        <v>4912</v>
      </c>
      <c r="C1283" s="436" t="s">
        <v>2247</v>
      </c>
      <c r="D1283" s="436" t="s">
        <v>3626</v>
      </c>
      <c r="E1283" s="436">
        <v>5</v>
      </c>
      <c r="F1283" s="437">
        <v>550</v>
      </c>
    </row>
    <row r="1284" spans="1:6" x14ac:dyDescent="0.25">
      <c r="A1284" s="434">
        <v>68.236999999999995</v>
      </c>
      <c r="B1284" s="435" t="s">
        <v>4913</v>
      </c>
      <c r="C1284" s="436" t="s">
        <v>2247</v>
      </c>
      <c r="D1284" s="436" t="s">
        <v>3626</v>
      </c>
      <c r="E1284" s="436">
        <v>5</v>
      </c>
      <c r="F1284" s="437">
        <v>550</v>
      </c>
    </row>
    <row r="1285" spans="1:6" x14ac:dyDescent="0.25">
      <c r="A1285" s="434">
        <v>68.364000000000004</v>
      </c>
      <c r="B1285" s="435" t="s">
        <v>4914</v>
      </c>
      <c r="C1285" s="436" t="s">
        <v>2247</v>
      </c>
      <c r="D1285" s="436" t="s">
        <v>3626</v>
      </c>
      <c r="E1285" s="436">
        <v>5</v>
      </c>
      <c r="F1285" s="437">
        <v>550</v>
      </c>
    </row>
    <row r="1286" spans="1:6" x14ac:dyDescent="0.25">
      <c r="A1286" s="438">
        <v>68.231999999999999</v>
      </c>
      <c r="B1286" s="439" t="s">
        <v>4915</v>
      </c>
      <c r="C1286" s="440" t="s">
        <v>2247</v>
      </c>
      <c r="D1286" s="440" t="s">
        <v>3626</v>
      </c>
      <c r="E1286" s="440">
        <v>5</v>
      </c>
      <c r="F1286" s="437">
        <v>600</v>
      </c>
    </row>
    <row r="1287" spans="1:6" x14ac:dyDescent="0.25">
      <c r="A1287" s="438">
        <v>68.465000000000003</v>
      </c>
      <c r="B1287" s="439" t="s">
        <v>4916</v>
      </c>
      <c r="C1287" s="440" t="s">
        <v>2247</v>
      </c>
      <c r="D1287" s="440" t="s">
        <v>3626</v>
      </c>
      <c r="E1287" s="440">
        <v>5</v>
      </c>
      <c r="F1287" s="437">
        <v>600</v>
      </c>
    </row>
    <row r="1288" spans="1:6" x14ac:dyDescent="0.25">
      <c r="A1288" s="443"/>
      <c r="B1288" s="1043" t="s">
        <v>4917</v>
      </c>
      <c r="C1288" s="908"/>
      <c r="D1288" s="908"/>
      <c r="E1288" s="909"/>
      <c r="F1288" s="443"/>
    </row>
    <row r="1289" spans="1:6" x14ac:dyDescent="0.25">
      <c r="A1289" s="434">
        <v>68.239000000000004</v>
      </c>
      <c r="B1289" s="435" t="s">
        <v>4918</v>
      </c>
      <c r="C1289" s="436" t="s">
        <v>2247</v>
      </c>
      <c r="D1289" s="436" t="s">
        <v>3626</v>
      </c>
      <c r="E1289" s="436">
        <v>5</v>
      </c>
      <c r="F1289" s="437">
        <v>550</v>
      </c>
    </row>
    <row r="1290" spans="1:6" x14ac:dyDescent="0.25">
      <c r="A1290" s="434">
        <v>68.239999999999995</v>
      </c>
      <c r="B1290" s="435" t="s">
        <v>4919</v>
      </c>
      <c r="C1290" s="436" t="s">
        <v>2247</v>
      </c>
      <c r="D1290" s="436" t="s">
        <v>3626</v>
      </c>
      <c r="E1290" s="436">
        <v>5</v>
      </c>
      <c r="F1290" s="437">
        <v>950</v>
      </c>
    </row>
    <row r="1291" spans="1:6" x14ac:dyDescent="0.25">
      <c r="A1291" s="434">
        <v>68.241</v>
      </c>
      <c r="B1291" s="435" t="s">
        <v>4920</v>
      </c>
      <c r="C1291" s="436" t="s">
        <v>2247</v>
      </c>
      <c r="D1291" s="436" t="s">
        <v>3626</v>
      </c>
      <c r="E1291" s="436">
        <v>5</v>
      </c>
      <c r="F1291" s="437">
        <v>600</v>
      </c>
    </row>
    <row r="1292" spans="1:6" x14ac:dyDescent="0.25">
      <c r="A1292" s="434">
        <v>68.242000000000004</v>
      </c>
      <c r="B1292" s="435" t="s">
        <v>4921</v>
      </c>
      <c r="C1292" s="436" t="s">
        <v>2247</v>
      </c>
      <c r="D1292" s="436" t="s">
        <v>3626</v>
      </c>
      <c r="E1292" s="436">
        <v>5</v>
      </c>
      <c r="F1292" s="437">
        <v>550</v>
      </c>
    </row>
    <row r="1293" spans="1:6" x14ac:dyDescent="0.25">
      <c r="A1293" s="434">
        <v>68.242999999999995</v>
      </c>
      <c r="B1293" s="435" t="s">
        <v>4922</v>
      </c>
      <c r="C1293" s="436" t="s">
        <v>2247</v>
      </c>
      <c r="D1293" s="436" t="s">
        <v>3626</v>
      </c>
      <c r="E1293" s="436">
        <v>5</v>
      </c>
      <c r="F1293" s="437">
        <v>550</v>
      </c>
    </row>
    <row r="1294" spans="1:6" x14ac:dyDescent="0.25">
      <c r="A1294" s="434">
        <v>68.245000000000005</v>
      </c>
      <c r="B1294" s="435" t="s">
        <v>4923</v>
      </c>
      <c r="C1294" s="436" t="s">
        <v>2247</v>
      </c>
      <c r="D1294" s="436" t="s">
        <v>3626</v>
      </c>
      <c r="E1294" s="436">
        <v>5</v>
      </c>
      <c r="F1294" s="437">
        <v>550</v>
      </c>
    </row>
    <row r="1295" spans="1:6" x14ac:dyDescent="0.25">
      <c r="A1295" s="434">
        <v>68.247</v>
      </c>
      <c r="B1295" s="435" t="s">
        <v>4924</v>
      </c>
      <c r="C1295" s="436" t="s">
        <v>2247</v>
      </c>
      <c r="D1295" s="436" t="s">
        <v>3626</v>
      </c>
      <c r="E1295" s="436">
        <v>5</v>
      </c>
      <c r="F1295" s="437">
        <v>550</v>
      </c>
    </row>
    <row r="1296" spans="1:6" x14ac:dyDescent="0.25">
      <c r="A1296" s="434">
        <v>68.248000000000005</v>
      </c>
      <c r="B1296" s="435" t="s">
        <v>4925</v>
      </c>
      <c r="C1296" s="436" t="s">
        <v>2247</v>
      </c>
      <c r="D1296" s="436" t="s">
        <v>3626</v>
      </c>
      <c r="E1296" s="436">
        <v>5</v>
      </c>
      <c r="F1296" s="437">
        <v>600</v>
      </c>
    </row>
    <row r="1297" spans="1:6" x14ac:dyDescent="0.25">
      <c r="A1297" s="434">
        <v>68.248999999999995</v>
      </c>
      <c r="B1297" s="435" t="s">
        <v>4926</v>
      </c>
      <c r="C1297" s="436" t="s">
        <v>2247</v>
      </c>
      <c r="D1297" s="436" t="s">
        <v>3626</v>
      </c>
      <c r="E1297" s="436">
        <v>5</v>
      </c>
      <c r="F1297" s="437">
        <v>600</v>
      </c>
    </row>
    <row r="1298" spans="1:6" x14ac:dyDescent="0.25">
      <c r="A1298" s="434">
        <v>68.338999999999999</v>
      </c>
      <c r="B1298" s="435" t="s">
        <v>4927</v>
      </c>
      <c r="C1298" s="436" t="s">
        <v>2247</v>
      </c>
      <c r="D1298" s="436" t="s">
        <v>3626</v>
      </c>
      <c r="E1298" s="436">
        <v>5</v>
      </c>
      <c r="F1298" s="437">
        <v>550</v>
      </c>
    </row>
    <row r="1299" spans="1:6" x14ac:dyDescent="0.25">
      <c r="A1299" s="434">
        <v>68.400999999999996</v>
      </c>
      <c r="B1299" s="435" t="s">
        <v>4928</v>
      </c>
      <c r="C1299" s="436" t="s">
        <v>2247</v>
      </c>
      <c r="D1299" s="436" t="s">
        <v>3626</v>
      </c>
      <c r="E1299" s="436">
        <v>5</v>
      </c>
      <c r="F1299" s="841">
        <v>1900</v>
      </c>
    </row>
    <row r="1300" spans="1:6" x14ac:dyDescent="0.25">
      <c r="A1300" s="434">
        <v>68.405000000000001</v>
      </c>
      <c r="B1300" s="435" t="s">
        <v>4929</v>
      </c>
      <c r="C1300" s="436" t="s">
        <v>2247</v>
      </c>
      <c r="D1300" s="436" t="s">
        <v>3626</v>
      </c>
      <c r="E1300" s="436">
        <v>5</v>
      </c>
      <c r="F1300" s="437">
        <v>600</v>
      </c>
    </row>
    <row r="1301" spans="1:6" x14ac:dyDescent="0.25">
      <c r="A1301" s="434">
        <v>68.584999999999994</v>
      </c>
      <c r="B1301" s="435" t="s">
        <v>4930</v>
      </c>
      <c r="C1301" s="436" t="s">
        <v>2247</v>
      </c>
      <c r="D1301" s="436" t="s">
        <v>3626</v>
      </c>
      <c r="E1301" s="436">
        <v>5</v>
      </c>
      <c r="F1301" s="437">
        <v>600</v>
      </c>
    </row>
    <row r="1302" spans="1:6" x14ac:dyDescent="0.25">
      <c r="A1302" s="443"/>
      <c r="B1302" s="1043" t="s">
        <v>4931</v>
      </c>
      <c r="C1302" s="908"/>
      <c r="D1302" s="908"/>
      <c r="E1302" s="909"/>
      <c r="F1302" s="443"/>
    </row>
    <row r="1303" spans="1:6" x14ac:dyDescent="0.25">
      <c r="A1303" s="434">
        <v>68.262</v>
      </c>
      <c r="B1303" s="435" t="s">
        <v>4932</v>
      </c>
      <c r="C1303" s="436" t="s">
        <v>2247</v>
      </c>
      <c r="D1303" s="436" t="s">
        <v>3626</v>
      </c>
      <c r="E1303" s="436">
        <v>5</v>
      </c>
      <c r="F1303" s="437">
        <v>550</v>
      </c>
    </row>
    <row r="1304" spans="1:6" x14ac:dyDescent="0.25">
      <c r="A1304" s="438">
        <v>68.501999999999995</v>
      </c>
      <c r="B1304" s="439" t="s">
        <v>4933</v>
      </c>
      <c r="C1304" s="440" t="s">
        <v>2247</v>
      </c>
      <c r="D1304" s="440" t="s">
        <v>3626</v>
      </c>
      <c r="E1304" s="440">
        <v>5</v>
      </c>
      <c r="F1304" s="841">
        <v>700</v>
      </c>
    </row>
    <row r="1305" spans="1:6" x14ac:dyDescent="0.25">
      <c r="A1305" s="434">
        <v>68.25</v>
      </c>
      <c r="B1305" s="435" t="s">
        <v>4934</v>
      </c>
      <c r="C1305" s="436" t="s">
        <v>2247</v>
      </c>
      <c r="D1305" s="436" t="s">
        <v>3626</v>
      </c>
      <c r="E1305" s="436">
        <v>5</v>
      </c>
      <c r="F1305" s="437">
        <v>550</v>
      </c>
    </row>
    <row r="1306" spans="1:6" x14ac:dyDescent="0.25">
      <c r="A1306" s="434">
        <v>68.251000000000005</v>
      </c>
      <c r="B1306" s="435" t="s">
        <v>4935</v>
      </c>
      <c r="C1306" s="436" t="s">
        <v>2247</v>
      </c>
      <c r="D1306" s="436" t="s">
        <v>3626</v>
      </c>
      <c r="E1306" s="436">
        <v>5</v>
      </c>
      <c r="F1306" s="437">
        <v>600</v>
      </c>
    </row>
    <row r="1307" spans="1:6" x14ac:dyDescent="0.25">
      <c r="A1307" s="434">
        <v>68.251999999999995</v>
      </c>
      <c r="B1307" s="435" t="s">
        <v>4936</v>
      </c>
      <c r="C1307" s="436" t="s">
        <v>2247</v>
      </c>
      <c r="D1307" s="436" t="s">
        <v>3626</v>
      </c>
      <c r="E1307" s="436">
        <v>5</v>
      </c>
      <c r="F1307" s="437">
        <v>600</v>
      </c>
    </row>
    <row r="1308" spans="1:6" x14ac:dyDescent="0.25">
      <c r="A1308" s="434">
        <v>68.263999999999996</v>
      </c>
      <c r="B1308" s="435" t="s">
        <v>4937</v>
      </c>
      <c r="C1308" s="436" t="s">
        <v>2247</v>
      </c>
      <c r="D1308" s="436" t="s">
        <v>3626</v>
      </c>
      <c r="E1308" s="436">
        <v>5</v>
      </c>
      <c r="F1308" s="437">
        <v>550</v>
      </c>
    </row>
    <row r="1309" spans="1:6" x14ac:dyDescent="0.25">
      <c r="A1309" s="434">
        <v>68.265000000000001</v>
      </c>
      <c r="B1309" s="435" t="s">
        <v>4938</v>
      </c>
      <c r="C1309" s="436" t="s">
        <v>2247</v>
      </c>
      <c r="D1309" s="436" t="s">
        <v>3626</v>
      </c>
      <c r="E1309" s="436">
        <v>5</v>
      </c>
      <c r="F1309" s="437">
        <v>550</v>
      </c>
    </row>
    <row r="1310" spans="1:6" x14ac:dyDescent="0.25">
      <c r="A1310" s="434">
        <v>68.253</v>
      </c>
      <c r="B1310" s="435" t="s">
        <v>4939</v>
      </c>
      <c r="C1310" s="436" t="s">
        <v>2247</v>
      </c>
      <c r="D1310" s="436" t="s">
        <v>3626</v>
      </c>
      <c r="E1310" s="436">
        <v>5</v>
      </c>
      <c r="F1310" s="437">
        <v>600</v>
      </c>
    </row>
    <row r="1311" spans="1:6" x14ac:dyDescent="0.25">
      <c r="A1311" s="434">
        <v>68.266000000000005</v>
      </c>
      <c r="B1311" s="435" t="s">
        <v>4940</v>
      </c>
      <c r="C1311" s="436" t="s">
        <v>2247</v>
      </c>
      <c r="D1311" s="436" t="s">
        <v>3626</v>
      </c>
      <c r="E1311" s="436">
        <v>5</v>
      </c>
      <c r="F1311" s="437">
        <v>450</v>
      </c>
    </row>
    <row r="1312" spans="1:6" x14ac:dyDescent="0.25">
      <c r="A1312" s="434">
        <v>68.254000000000005</v>
      </c>
      <c r="B1312" s="435" t="s">
        <v>4941</v>
      </c>
      <c r="C1312" s="436" t="s">
        <v>2247</v>
      </c>
      <c r="D1312" s="436" t="s">
        <v>3626</v>
      </c>
      <c r="E1312" s="436">
        <v>5</v>
      </c>
      <c r="F1312" s="437">
        <v>550</v>
      </c>
    </row>
    <row r="1313" spans="1:6" x14ac:dyDescent="0.25">
      <c r="A1313" s="434">
        <v>68.504000000000005</v>
      </c>
      <c r="B1313" s="435" t="s">
        <v>4942</v>
      </c>
      <c r="C1313" s="436" t="s">
        <v>2247</v>
      </c>
      <c r="D1313" s="436" t="s">
        <v>3626</v>
      </c>
      <c r="E1313" s="436">
        <v>5</v>
      </c>
      <c r="F1313" s="437">
        <v>450</v>
      </c>
    </row>
    <row r="1314" spans="1:6" x14ac:dyDescent="0.25">
      <c r="A1314" s="434">
        <v>68.254999999999995</v>
      </c>
      <c r="B1314" s="435" t="s">
        <v>4943</v>
      </c>
      <c r="C1314" s="436" t="s">
        <v>2247</v>
      </c>
      <c r="D1314" s="436" t="s">
        <v>3626</v>
      </c>
      <c r="E1314" s="436">
        <v>5</v>
      </c>
      <c r="F1314" s="437">
        <v>550</v>
      </c>
    </row>
    <row r="1315" spans="1:6" x14ac:dyDescent="0.25">
      <c r="A1315" s="434">
        <v>68.269000000000005</v>
      </c>
      <c r="B1315" s="435" t="s">
        <v>4944</v>
      </c>
      <c r="C1315" s="436" t="s">
        <v>2247</v>
      </c>
      <c r="D1315" s="436" t="s">
        <v>3626</v>
      </c>
      <c r="E1315" s="436">
        <v>5</v>
      </c>
      <c r="F1315" s="437">
        <v>550</v>
      </c>
    </row>
    <row r="1316" spans="1:6" x14ac:dyDescent="0.25">
      <c r="A1316" s="434">
        <v>68.27</v>
      </c>
      <c r="B1316" s="435" t="s">
        <v>4945</v>
      </c>
      <c r="C1316" s="436" t="s">
        <v>2247</v>
      </c>
      <c r="D1316" s="436" t="s">
        <v>3626</v>
      </c>
      <c r="E1316" s="436">
        <v>5</v>
      </c>
      <c r="F1316" s="437">
        <v>550</v>
      </c>
    </row>
    <row r="1317" spans="1:6" x14ac:dyDescent="0.25">
      <c r="A1317" s="434">
        <v>68.271000000000001</v>
      </c>
      <c r="B1317" s="435" t="s">
        <v>4946</v>
      </c>
      <c r="C1317" s="436" t="s">
        <v>2247</v>
      </c>
      <c r="D1317" s="436" t="s">
        <v>3626</v>
      </c>
      <c r="E1317" s="436">
        <v>5</v>
      </c>
      <c r="F1317" s="437">
        <v>550</v>
      </c>
    </row>
    <row r="1318" spans="1:6" x14ac:dyDescent="0.25">
      <c r="A1318" s="438">
        <v>68.42</v>
      </c>
      <c r="B1318" s="439" t="s">
        <v>4947</v>
      </c>
      <c r="C1318" s="440" t="s">
        <v>2247</v>
      </c>
      <c r="D1318" s="440" t="s">
        <v>3626</v>
      </c>
      <c r="E1318" s="440">
        <v>5</v>
      </c>
      <c r="F1318" s="437">
        <v>450</v>
      </c>
    </row>
    <row r="1319" spans="1:6" x14ac:dyDescent="0.25">
      <c r="A1319" s="434">
        <v>68.266999999999996</v>
      </c>
      <c r="B1319" s="435" t="s">
        <v>4948</v>
      </c>
      <c r="C1319" s="436" t="s">
        <v>2247</v>
      </c>
      <c r="D1319" s="436" t="s">
        <v>3626</v>
      </c>
      <c r="E1319" s="436">
        <v>5</v>
      </c>
      <c r="F1319" s="437">
        <v>550</v>
      </c>
    </row>
    <row r="1320" spans="1:6" x14ac:dyDescent="0.25">
      <c r="A1320" s="434">
        <v>68.272000000000006</v>
      </c>
      <c r="B1320" s="435" t="s">
        <v>4949</v>
      </c>
      <c r="C1320" s="436" t="s">
        <v>2247</v>
      </c>
      <c r="D1320" s="436" t="s">
        <v>3626</v>
      </c>
      <c r="E1320" s="436">
        <v>5</v>
      </c>
      <c r="F1320" s="437">
        <v>450</v>
      </c>
    </row>
    <row r="1321" spans="1:6" x14ac:dyDescent="0.25">
      <c r="A1321" s="434">
        <v>68.257000000000005</v>
      </c>
      <c r="B1321" s="435" t="s">
        <v>4950</v>
      </c>
      <c r="C1321" s="436" t="s">
        <v>2247</v>
      </c>
      <c r="D1321" s="436" t="s">
        <v>3626</v>
      </c>
      <c r="E1321" s="436">
        <v>5</v>
      </c>
      <c r="F1321" s="437">
        <v>550</v>
      </c>
    </row>
    <row r="1322" spans="1:6" x14ac:dyDescent="0.25">
      <c r="A1322" s="438">
        <v>68.454999999999998</v>
      </c>
      <c r="B1322" s="439" t="s">
        <v>4951</v>
      </c>
      <c r="C1322" s="440" t="s">
        <v>2247</v>
      </c>
      <c r="D1322" s="440" t="s">
        <v>3626</v>
      </c>
      <c r="E1322" s="440">
        <v>5</v>
      </c>
      <c r="F1322" s="437">
        <v>450</v>
      </c>
    </row>
    <row r="1323" spans="1:6" x14ac:dyDescent="0.25">
      <c r="A1323" s="438">
        <v>68.259</v>
      </c>
      <c r="B1323" s="435" t="s">
        <v>4952</v>
      </c>
      <c r="C1323" s="436" t="s">
        <v>2247</v>
      </c>
      <c r="D1323" s="436" t="s">
        <v>3626</v>
      </c>
      <c r="E1323" s="436">
        <v>5</v>
      </c>
      <c r="F1323" s="437">
        <v>600</v>
      </c>
    </row>
    <row r="1324" spans="1:6" x14ac:dyDescent="0.25">
      <c r="A1324" s="434">
        <v>68.272999999999996</v>
      </c>
      <c r="B1324" s="435" t="s">
        <v>4953</v>
      </c>
      <c r="C1324" s="436" t="s">
        <v>2247</v>
      </c>
      <c r="D1324" s="436" t="s">
        <v>3626</v>
      </c>
      <c r="E1324" s="436">
        <v>5</v>
      </c>
      <c r="F1324" s="437">
        <v>550</v>
      </c>
    </row>
    <row r="1325" spans="1:6" x14ac:dyDescent="0.25">
      <c r="A1325" s="434">
        <v>68.403000000000006</v>
      </c>
      <c r="B1325" s="435" t="s">
        <v>4954</v>
      </c>
      <c r="C1325" s="436" t="s">
        <v>2247</v>
      </c>
      <c r="D1325" s="436" t="s">
        <v>3626</v>
      </c>
      <c r="E1325" s="436">
        <v>5</v>
      </c>
      <c r="F1325" s="841">
        <v>1100</v>
      </c>
    </row>
    <row r="1326" spans="1:6" x14ac:dyDescent="0.25">
      <c r="A1326" s="434">
        <v>68.260999999999996</v>
      </c>
      <c r="B1326" s="435" t="s">
        <v>4955</v>
      </c>
      <c r="C1326" s="436" t="s">
        <v>2247</v>
      </c>
      <c r="D1326" s="436" t="s">
        <v>3626</v>
      </c>
      <c r="E1326" s="436">
        <v>5</v>
      </c>
      <c r="F1326" s="437">
        <v>550</v>
      </c>
    </row>
    <row r="1327" spans="1:6" x14ac:dyDescent="0.25">
      <c r="A1327" s="443"/>
      <c r="B1327" s="1042" t="s">
        <v>4582</v>
      </c>
      <c r="C1327" s="908"/>
      <c r="D1327" s="908"/>
      <c r="E1327" s="909"/>
      <c r="F1327" s="443"/>
    </row>
    <row r="1328" spans="1:6" x14ac:dyDescent="0.25">
      <c r="A1328" s="438">
        <v>68.501000000000005</v>
      </c>
      <c r="B1328" s="439" t="s">
        <v>4956</v>
      </c>
      <c r="C1328" s="440" t="s">
        <v>2247</v>
      </c>
      <c r="D1328" s="440" t="s">
        <v>3626</v>
      </c>
      <c r="E1328" s="440">
        <v>5</v>
      </c>
      <c r="F1328" s="437">
        <v>450</v>
      </c>
    </row>
    <row r="1329" spans="1:6" x14ac:dyDescent="0.25">
      <c r="A1329" s="434">
        <v>68.274000000000001</v>
      </c>
      <c r="B1329" s="435" t="s">
        <v>4957</v>
      </c>
      <c r="C1329" s="436" t="s">
        <v>2247</v>
      </c>
      <c r="D1329" s="436" t="s">
        <v>3626</v>
      </c>
      <c r="E1329" s="436">
        <v>5</v>
      </c>
      <c r="F1329" s="437">
        <v>550</v>
      </c>
    </row>
    <row r="1330" spans="1:6" x14ac:dyDescent="0.25">
      <c r="A1330" s="438">
        <v>68.585999999999999</v>
      </c>
      <c r="B1330" s="439" t="s">
        <v>4958</v>
      </c>
      <c r="C1330" s="440" t="s">
        <v>2247</v>
      </c>
      <c r="D1330" s="440" t="s">
        <v>3626</v>
      </c>
      <c r="E1330" s="440">
        <v>5</v>
      </c>
      <c r="F1330" s="437">
        <v>450</v>
      </c>
    </row>
    <row r="1331" spans="1:6" x14ac:dyDescent="0.25">
      <c r="A1331" s="434">
        <v>68.399000000000001</v>
      </c>
      <c r="B1331" s="435" t="s">
        <v>4959</v>
      </c>
      <c r="C1331" s="436" t="s">
        <v>2247</v>
      </c>
      <c r="D1331" s="436" t="s">
        <v>3626</v>
      </c>
      <c r="E1331" s="436">
        <v>5</v>
      </c>
      <c r="F1331" s="841">
        <v>1100</v>
      </c>
    </row>
    <row r="1332" spans="1:6" x14ac:dyDescent="0.25">
      <c r="A1332" s="434">
        <v>68.275000000000006</v>
      </c>
      <c r="B1332" s="435" t="s">
        <v>4960</v>
      </c>
      <c r="C1332" s="440" t="s">
        <v>2247</v>
      </c>
      <c r="D1332" s="440" t="s">
        <v>3626</v>
      </c>
      <c r="E1332" s="436">
        <v>5</v>
      </c>
      <c r="F1332" s="841">
        <v>1100</v>
      </c>
    </row>
    <row r="1333" spans="1:6" x14ac:dyDescent="0.25">
      <c r="A1333" s="434">
        <v>68.388000000000005</v>
      </c>
      <c r="B1333" s="435" t="s">
        <v>4961</v>
      </c>
      <c r="C1333" s="436" t="s">
        <v>2247</v>
      </c>
      <c r="D1333" s="436" t="s">
        <v>3626</v>
      </c>
      <c r="E1333" s="436">
        <v>5</v>
      </c>
      <c r="F1333" s="841">
        <v>1100</v>
      </c>
    </row>
    <row r="1334" spans="1:6" x14ac:dyDescent="0.25">
      <c r="A1334" s="434">
        <v>68.275999999999996</v>
      </c>
      <c r="B1334" s="435" t="s">
        <v>4962</v>
      </c>
      <c r="C1334" s="436" t="s">
        <v>2247</v>
      </c>
      <c r="D1334" s="436" t="s">
        <v>3626</v>
      </c>
      <c r="E1334" s="436">
        <v>5</v>
      </c>
      <c r="F1334" s="437">
        <v>550</v>
      </c>
    </row>
    <row r="1335" spans="1:6" x14ac:dyDescent="0.25">
      <c r="A1335" s="438">
        <v>68.456999999999994</v>
      </c>
      <c r="B1335" s="439" t="s">
        <v>4963</v>
      </c>
      <c r="C1335" s="440" t="s">
        <v>2247</v>
      </c>
      <c r="D1335" s="440" t="s">
        <v>3626</v>
      </c>
      <c r="E1335" s="440">
        <v>5</v>
      </c>
      <c r="F1335" s="437">
        <v>700</v>
      </c>
    </row>
    <row r="1336" spans="1:6" x14ac:dyDescent="0.25">
      <c r="A1336" s="434">
        <v>68.277000000000001</v>
      </c>
      <c r="B1336" s="435" t="s">
        <v>4964</v>
      </c>
      <c r="C1336" s="436" t="s">
        <v>2247</v>
      </c>
      <c r="D1336" s="436" t="s">
        <v>3626</v>
      </c>
      <c r="E1336" s="436">
        <v>5</v>
      </c>
      <c r="F1336" s="437">
        <v>550</v>
      </c>
    </row>
    <row r="1337" spans="1:6" x14ac:dyDescent="0.25">
      <c r="A1337" s="434">
        <v>68.278000000000006</v>
      </c>
      <c r="B1337" s="435" t="s">
        <v>4965</v>
      </c>
      <c r="C1337" s="436" t="s">
        <v>2247</v>
      </c>
      <c r="D1337" s="436" t="s">
        <v>3626</v>
      </c>
      <c r="E1337" s="436">
        <v>5</v>
      </c>
      <c r="F1337" s="437">
        <v>550</v>
      </c>
    </row>
    <row r="1338" spans="1:6" x14ac:dyDescent="0.25">
      <c r="A1338" s="434">
        <v>68.278999999999996</v>
      </c>
      <c r="B1338" s="435" t="s">
        <v>4966</v>
      </c>
      <c r="C1338" s="436" t="s">
        <v>2247</v>
      </c>
      <c r="D1338" s="436" t="s">
        <v>3626</v>
      </c>
      <c r="E1338" s="436">
        <v>5</v>
      </c>
      <c r="F1338" s="437">
        <v>550</v>
      </c>
    </row>
    <row r="1339" spans="1:6" x14ac:dyDescent="0.25">
      <c r="A1339" s="434">
        <v>68.28</v>
      </c>
      <c r="B1339" s="435" t="s">
        <v>4967</v>
      </c>
      <c r="C1339" s="436" t="s">
        <v>2247</v>
      </c>
      <c r="D1339" s="436" t="s">
        <v>3626</v>
      </c>
      <c r="E1339" s="436">
        <v>5</v>
      </c>
      <c r="F1339" s="437">
        <v>550</v>
      </c>
    </row>
    <row r="1340" spans="1:6" x14ac:dyDescent="0.25">
      <c r="A1340" s="434">
        <v>68.382999999999996</v>
      </c>
      <c r="B1340" s="435" t="s">
        <v>4968</v>
      </c>
      <c r="C1340" s="436" t="s">
        <v>2247</v>
      </c>
      <c r="D1340" s="436" t="s">
        <v>3626</v>
      </c>
      <c r="E1340" s="436">
        <v>5</v>
      </c>
      <c r="F1340" s="437">
        <v>650</v>
      </c>
    </row>
    <row r="1341" spans="1:6" x14ac:dyDescent="0.25">
      <c r="A1341" s="434">
        <v>68.387</v>
      </c>
      <c r="B1341" s="435" t="s">
        <v>4969</v>
      </c>
      <c r="C1341" s="436" t="s">
        <v>2247</v>
      </c>
      <c r="D1341" s="436" t="s">
        <v>3626</v>
      </c>
      <c r="E1341" s="436">
        <v>5</v>
      </c>
      <c r="F1341" s="437">
        <v>450</v>
      </c>
    </row>
    <row r="1342" spans="1:6" x14ac:dyDescent="0.25">
      <c r="A1342" s="434">
        <v>68.281000000000006</v>
      </c>
      <c r="B1342" s="435" t="s">
        <v>4970</v>
      </c>
      <c r="C1342" s="436" t="s">
        <v>2247</v>
      </c>
      <c r="D1342" s="436" t="s">
        <v>3626</v>
      </c>
      <c r="E1342" s="436">
        <v>5</v>
      </c>
      <c r="F1342" s="437">
        <v>550</v>
      </c>
    </row>
    <row r="1343" spans="1:6" x14ac:dyDescent="0.25">
      <c r="A1343" s="438">
        <v>68.504999999999995</v>
      </c>
      <c r="B1343" s="439" t="s">
        <v>4971</v>
      </c>
      <c r="C1343" s="440" t="s">
        <v>2247</v>
      </c>
      <c r="D1343" s="440" t="s">
        <v>3626</v>
      </c>
      <c r="E1343" s="440">
        <v>5</v>
      </c>
      <c r="F1343" s="841">
        <v>1100</v>
      </c>
    </row>
    <row r="1344" spans="1:6" x14ac:dyDescent="0.25">
      <c r="A1344" s="434">
        <v>68.281999999999996</v>
      </c>
      <c r="B1344" s="435" t="s">
        <v>4972</v>
      </c>
      <c r="C1344" s="436" t="s">
        <v>2247</v>
      </c>
      <c r="D1344" s="436" t="s">
        <v>3626</v>
      </c>
      <c r="E1344" s="436">
        <v>5</v>
      </c>
      <c r="F1344" s="437">
        <v>550</v>
      </c>
    </row>
    <row r="1345" spans="1:6" x14ac:dyDescent="0.25">
      <c r="A1345" s="434">
        <v>68.283000000000001</v>
      </c>
      <c r="B1345" s="435" t="s">
        <v>4973</v>
      </c>
      <c r="C1345" s="436" t="s">
        <v>2247</v>
      </c>
      <c r="D1345" s="436" t="s">
        <v>3626</v>
      </c>
      <c r="E1345" s="436">
        <v>5</v>
      </c>
      <c r="F1345" s="437">
        <v>550</v>
      </c>
    </row>
    <row r="1346" spans="1:6" x14ac:dyDescent="0.25">
      <c r="A1346" s="434">
        <v>68.284000000000006</v>
      </c>
      <c r="B1346" s="435" t="s">
        <v>4974</v>
      </c>
      <c r="C1346" s="436" t="s">
        <v>2247</v>
      </c>
      <c r="D1346" s="436" t="s">
        <v>3626</v>
      </c>
      <c r="E1346" s="436">
        <v>5</v>
      </c>
      <c r="F1346" s="437">
        <v>600</v>
      </c>
    </row>
    <row r="1347" spans="1:6" x14ac:dyDescent="0.25">
      <c r="A1347" s="438">
        <v>68.507000000000005</v>
      </c>
      <c r="B1347" s="439" t="s">
        <v>4975</v>
      </c>
      <c r="C1347" s="440" t="s">
        <v>2247</v>
      </c>
      <c r="D1347" s="440" t="s">
        <v>3626</v>
      </c>
      <c r="E1347" s="440">
        <v>5</v>
      </c>
      <c r="F1347" s="437">
        <v>450</v>
      </c>
    </row>
    <row r="1348" spans="1:6" x14ac:dyDescent="0.25">
      <c r="A1348" s="443"/>
      <c r="B1348" s="1043" t="s">
        <v>4976</v>
      </c>
      <c r="C1348" s="908"/>
      <c r="D1348" s="908"/>
      <c r="E1348" s="909"/>
      <c r="F1348" s="443"/>
    </row>
    <row r="1349" spans="1:6" x14ac:dyDescent="0.25">
      <c r="A1349" s="434">
        <v>68.286000000000001</v>
      </c>
      <c r="B1349" s="435" t="s">
        <v>4977</v>
      </c>
      <c r="C1349" s="436" t="s">
        <v>2247</v>
      </c>
      <c r="D1349" s="436" t="s">
        <v>3626</v>
      </c>
      <c r="E1349" s="436">
        <v>5</v>
      </c>
      <c r="F1349" s="437">
        <v>550</v>
      </c>
    </row>
    <row r="1350" spans="1:6" x14ac:dyDescent="0.25">
      <c r="A1350" s="434">
        <v>68.287000000000006</v>
      </c>
      <c r="B1350" s="435" t="s">
        <v>4978</v>
      </c>
      <c r="C1350" s="436" t="s">
        <v>2247</v>
      </c>
      <c r="D1350" s="436" t="s">
        <v>3626</v>
      </c>
      <c r="E1350" s="436">
        <v>5</v>
      </c>
      <c r="F1350" s="437">
        <v>550</v>
      </c>
    </row>
    <row r="1351" spans="1:6" x14ac:dyDescent="0.25">
      <c r="A1351" s="434">
        <v>68.289000000000001</v>
      </c>
      <c r="B1351" s="435" t="s">
        <v>4979</v>
      </c>
      <c r="C1351" s="436" t="s">
        <v>2247</v>
      </c>
      <c r="D1351" s="436" t="s">
        <v>3626</v>
      </c>
      <c r="E1351" s="436">
        <v>5</v>
      </c>
      <c r="F1351" s="437">
        <v>550</v>
      </c>
    </row>
    <row r="1352" spans="1:6" x14ac:dyDescent="0.25">
      <c r="A1352" s="434">
        <v>68.290000000000006</v>
      </c>
      <c r="B1352" s="435" t="s">
        <v>4980</v>
      </c>
      <c r="C1352" s="436" t="s">
        <v>2247</v>
      </c>
      <c r="D1352" s="436" t="s">
        <v>3626</v>
      </c>
      <c r="E1352" s="436">
        <v>5</v>
      </c>
      <c r="F1352" s="437">
        <v>550</v>
      </c>
    </row>
    <row r="1353" spans="1:6" x14ac:dyDescent="0.25">
      <c r="A1353" s="434">
        <v>68.290999999999997</v>
      </c>
      <c r="B1353" s="435" t="s">
        <v>4981</v>
      </c>
      <c r="C1353" s="436" t="s">
        <v>2247</v>
      </c>
      <c r="D1353" s="436" t="s">
        <v>3626</v>
      </c>
      <c r="E1353" s="436">
        <v>5</v>
      </c>
      <c r="F1353" s="437">
        <v>550</v>
      </c>
    </row>
    <row r="1354" spans="1:6" x14ac:dyDescent="0.25">
      <c r="A1354" s="434">
        <v>68.366</v>
      </c>
      <c r="B1354" s="435" t="s">
        <v>4982</v>
      </c>
      <c r="C1354" s="436" t="s">
        <v>2247</v>
      </c>
      <c r="D1354" s="436" t="s">
        <v>3626</v>
      </c>
      <c r="E1354" s="436">
        <v>5</v>
      </c>
      <c r="F1354" s="437">
        <v>550</v>
      </c>
    </row>
    <row r="1355" spans="1:6" x14ac:dyDescent="0.25">
      <c r="A1355" s="434">
        <v>68.364999999999995</v>
      </c>
      <c r="B1355" s="435" t="s">
        <v>4983</v>
      </c>
      <c r="C1355" s="436" t="s">
        <v>2247</v>
      </c>
      <c r="D1355" s="436" t="s">
        <v>3626</v>
      </c>
      <c r="E1355" s="436">
        <v>5</v>
      </c>
      <c r="F1355" s="437">
        <v>550</v>
      </c>
    </row>
    <row r="1356" spans="1:6" x14ac:dyDescent="0.25">
      <c r="A1356" s="434">
        <v>68.287999999999997</v>
      </c>
      <c r="B1356" s="435" t="s">
        <v>4984</v>
      </c>
      <c r="C1356" s="436" t="s">
        <v>2247</v>
      </c>
      <c r="D1356" s="436" t="s">
        <v>3626</v>
      </c>
      <c r="E1356" s="436">
        <v>5</v>
      </c>
      <c r="F1356" s="437">
        <v>550</v>
      </c>
    </row>
    <row r="1357" spans="1:6" x14ac:dyDescent="0.25">
      <c r="A1357" s="434">
        <v>68.406999999999996</v>
      </c>
      <c r="B1357" s="435" t="s">
        <v>4985</v>
      </c>
      <c r="C1357" s="436" t="s">
        <v>2247</v>
      </c>
      <c r="D1357" s="436" t="s">
        <v>3626</v>
      </c>
      <c r="E1357" s="436">
        <v>5</v>
      </c>
      <c r="F1357" s="437">
        <v>700</v>
      </c>
    </row>
    <row r="1358" spans="1:6" x14ac:dyDescent="0.25">
      <c r="A1358" s="434">
        <v>68.293000000000006</v>
      </c>
      <c r="B1358" s="435" t="s">
        <v>4986</v>
      </c>
      <c r="C1358" s="436" t="s">
        <v>2247</v>
      </c>
      <c r="D1358" s="436" t="s">
        <v>3626</v>
      </c>
      <c r="E1358" s="436">
        <v>5</v>
      </c>
      <c r="F1358" s="437">
        <v>850</v>
      </c>
    </row>
    <row r="1359" spans="1:6" x14ac:dyDescent="0.25">
      <c r="A1359" s="434">
        <v>68.293999999999997</v>
      </c>
      <c r="B1359" s="435" t="s">
        <v>4987</v>
      </c>
      <c r="C1359" s="436" t="s">
        <v>2247</v>
      </c>
      <c r="D1359" s="436" t="s">
        <v>3626</v>
      </c>
      <c r="E1359" s="436">
        <v>5</v>
      </c>
      <c r="F1359" s="437">
        <v>850</v>
      </c>
    </row>
    <row r="1360" spans="1:6" x14ac:dyDescent="0.25">
      <c r="A1360" s="443"/>
      <c r="B1360" s="1043" t="s">
        <v>4598</v>
      </c>
      <c r="C1360" s="908"/>
      <c r="D1360" s="908"/>
      <c r="E1360" s="909"/>
      <c r="F1360" s="443"/>
    </row>
    <row r="1361" spans="1:6" x14ac:dyDescent="0.25">
      <c r="A1361" s="434">
        <v>68.305999999999997</v>
      </c>
      <c r="B1361" s="435" t="s">
        <v>4988</v>
      </c>
      <c r="C1361" s="436" t="s">
        <v>2247</v>
      </c>
      <c r="D1361" s="436" t="s">
        <v>3626</v>
      </c>
      <c r="E1361" s="436">
        <v>5</v>
      </c>
      <c r="F1361" s="437">
        <v>550</v>
      </c>
    </row>
    <row r="1362" spans="1:6" x14ac:dyDescent="0.25">
      <c r="A1362" s="434">
        <v>68.367000000000004</v>
      </c>
      <c r="B1362" s="435" t="s">
        <v>4989</v>
      </c>
      <c r="C1362" s="436" t="s">
        <v>2247</v>
      </c>
      <c r="D1362" s="436" t="s">
        <v>3626</v>
      </c>
      <c r="E1362" s="436">
        <v>5</v>
      </c>
      <c r="F1362" s="437">
        <v>550</v>
      </c>
    </row>
    <row r="1363" spans="1:6" x14ac:dyDescent="0.25">
      <c r="A1363" s="434">
        <v>68.367999999999995</v>
      </c>
      <c r="B1363" s="435" t="s">
        <v>4990</v>
      </c>
      <c r="C1363" s="436" t="s">
        <v>2247</v>
      </c>
      <c r="D1363" s="436" t="s">
        <v>3626</v>
      </c>
      <c r="E1363" s="436">
        <v>5</v>
      </c>
      <c r="F1363" s="437">
        <v>550</v>
      </c>
    </row>
    <row r="1364" spans="1:6" x14ac:dyDescent="0.25">
      <c r="A1364" s="434">
        <v>68.391999999999996</v>
      </c>
      <c r="B1364" s="435" t="s">
        <v>4991</v>
      </c>
      <c r="C1364" s="436" t="s">
        <v>2247</v>
      </c>
      <c r="D1364" s="436" t="s">
        <v>3626</v>
      </c>
      <c r="E1364" s="436">
        <v>5</v>
      </c>
      <c r="F1364" s="437">
        <v>700</v>
      </c>
    </row>
    <row r="1365" spans="1:6" x14ac:dyDescent="0.25">
      <c r="A1365" s="434">
        <v>68.453000000000003</v>
      </c>
      <c r="B1365" s="435" t="s">
        <v>4992</v>
      </c>
      <c r="C1365" s="436" t="s">
        <v>2247</v>
      </c>
      <c r="D1365" s="436" t="s">
        <v>3626</v>
      </c>
      <c r="E1365" s="436">
        <v>5</v>
      </c>
      <c r="F1365" s="437">
        <v>700</v>
      </c>
    </row>
    <row r="1366" spans="1:6" x14ac:dyDescent="0.25">
      <c r="A1366" s="443"/>
      <c r="B1366" s="1043" t="s">
        <v>4993</v>
      </c>
      <c r="C1366" s="908"/>
      <c r="D1366" s="908"/>
      <c r="E1366" s="909"/>
      <c r="F1366" s="443"/>
    </row>
    <row r="1367" spans="1:6" x14ac:dyDescent="0.25">
      <c r="A1367" s="434">
        <v>68.307000000000002</v>
      </c>
      <c r="B1367" s="435" t="s">
        <v>4994</v>
      </c>
      <c r="C1367" s="436" t="s">
        <v>2247</v>
      </c>
      <c r="D1367" s="436" t="s">
        <v>3626</v>
      </c>
      <c r="E1367" s="436">
        <v>5</v>
      </c>
      <c r="F1367" s="437">
        <v>550</v>
      </c>
    </row>
    <row r="1368" spans="1:6" x14ac:dyDescent="0.25">
      <c r="A1368" s="434">
        <v>68.308000000000007</v>
      </c>
      <c r="B1368" s="435" t="s">
        <v>4995</v>
      </c>
      <c r="C1368" s="436" t="s">
        <v>2247</v>
      </c>
      <c r="D1368" s="436" t="s">
        <v>3626</v>
      </c>
      <c r="E1368" s="436">
        <v>5</v>
      </c>
      <c r="F1368" s="437">
        <v>550</v>
      </c>
    </row>
    <row r="1369" spans="1:6" x14ac:dyDescent="0.25">
      <c r="A1369" s="434">
        <v>68.313000000000002</v>
      </c>
      <c r="B1369" s="435" t="s">
        <v>4996</v>
      </c>
      <c r="C1369" s="436" t="s">
        <v>2247</v>
      </c>
      <c r="D1369" s="436" t="s">
        <v>3626</v>
      </c>
      <c r="E1369" s="436">
        <v>5</v>
      </c>
      <c r="F1369" s="437">
        <v>550</v>
      </c>
    </row>
    <row r="1370" spans="1:6" x14ac:dyDescent="0.25">
      <c r="A1370" s="438">
        <v>68.393000000000001</v>
      </c>
      <c r="B1370" s="435" t="s">
        <v>4997</v>
      </c>
      <c r="C1370" s="436" t="s">
        <v>2247</v>
      </c>
      <c r="D1370" s="436" t="s">
        <v>3626</v>
      </c>
      <c r="E1370" s="436">
        <v>5</v>
      </c>
      <c r="F1370" s="841">
        <v>900</v>
      </c>
    </row>
    <row r="1371" spans="1:6" x14ac:dyDescent="0.25">
      <c r="A1371" s="434">
        <v>68.313999999999993</v>
      </c>
      <c r="B1371" s="435" t="s">
        <v>4998</v>
      </c>
      <c r="C1371" s="436" t="s">
        <v>2247</v>
      </c>
      <c r="D1371" s="436" t="s">
        <v>3626</v>
      </c>
      <c r="E1371" s="436">
        <v>5</v>
      </c>
      <c r="F1371" s="437">
        <v>550</v>
      </c>
    </row>
    <row r="1372" spans="1:6" x14ac:dyDescent="0.25">
      <c r="A1372" s="438">
        <v>68.402000000000001</v>
      </c>
      <c r="B1372" s="435" t="s">
        <v>4999</v>
      </c>
      <c r="C1372" s="436" t="s">
        <v>2247</v>
      </c>
      <c r="D1372" s="436" t="s">
        <v>3626</v>
      </c>
      <c r="E1372" s="436">
        <v>5</v>
      </c>
      <c r="F1372" s="841">
        <v>900</v>
      </c>
    </row>
    <row r="1373" spans="1:6" x14ac:dyDescent="0.25">
      <c r="A1373" s="434">
        <v>68.314999999999998</v>
      </c>
      <c r="B1373" s="435" t="s">
        <v>5000</v>
      </c>
      <c r="C1373" s="436" t="s">
        <v>2247</v>
      </c>
      <c r="D1373" s="436" t="s">
        <v>3626</v>
      </c>
      <c r="E1373" s="436">
        <v>5</v>
      </c>
      <c r="F1373" s="437">
        <v>550</v>
      </c>
    </row>
    <row r="1374" spans="1:6" x14ac:dyDescent="0.25">
      <c r="A1374" s="434">
        <v>68.316000000000003</v>
      </c>
      <c r="B1374" s="435" t="s">
        <v>5001</v>
      </c>
      <c r="C1374" s="436" t="s">
        <v>2247</v>
      </c>
      <c r="D1374" s="436" t="s">
        <v>3626</v>
      </c>
      <c r="E1374" s="436">
        <v>5</v>
      </c>
      <c r="F1374" s="437">
        <v>550</v>
      </c>
    </row>
    <row r="1375" spans="1:6" x14ac:dyDescent="0.25">
      <c r="A1375" s="434">
        <v>68.337999999999994</v>
      </c>
      <c r="B1375" s="435" t="s">
        <v>5002</v>
      </c>
      <c r="C1375" s="436" t="s">
        <v>2247</v>
      </c>
      <c r="D1375" s="436" t="s">
        <v>3626</v>
      </c>
      <c r="E1375" s="436">
        <v>5</v>
      </c>
      <c r="F1375" s="437">
        <v>550</v>
      </c>
    </row>
    <row r="1376" spans="1:6" x14ac:dyDescent="0.25">
      <c r="A1376" s="434">
        <v>68.316999999999993</v>
      </c>
      <c r="B1376" s="435" t="s">
        <v>5003</v>
      </c>
      <c r="C1376" s="436" t="s">
        <v>2247</v>
      </c>
      <c r="D1376" s="436" t="s">
        <v>3626</v>
      </c>
      <c r="E1376" s="436">
        <v>5</v>
      </c>
      <c r="F1376" s="437">
        <v>550</v>
      </c>
    </row>
    <row r="1377" spans="1:6" x14ac:dyDescent="0.25">
      <c r="A1377" s="434">
        <v>68.319000000000003</v>
      </c>
      <c r="B1377" s="435" t="s">
        <v>5004</v>
      </c>
      <c r="C1377" s="436" t="s">
        <v>2247</v>
      </c>
      <c r="D1377" s="436" t="s">
        <v>3626</v>
      </c>
      <c r="E1377" s="436">
        <v>5</v>
      </c>
      <c r="F1377" s="437">
        <v>550</v>
      </c>
    </row>
    <row r="1378" spans="1:6" x14ac:dyDescent="0.25">
      <c r="A1378" s="434">
        <v>68.317999999999998</v>
      </c>
      <c r="B1378" s="435" t="s">
        <v>5005</v>
      </c>
      <c r="C1378" s="436" t="s">
        <v>2247</v>
      </c>
      <c r="D1378" s="436" t="s">
        <v>3626</v>
      </c>
      <c r="E1378" s="436">
        <v>5</v>
      </c>
      <c r="F1378" s="437">
        <v>900</v>
      </c>
    </row>
    <row r="1379" spans="1:6" x14ac:dyDescent="0.25">
      <c r="A1379" s="434">
        <v>68.319999999999993</v>
      </c>
      <c r="B1379" s="435" t="s">
        <v>5006</v>
      </c>
      <c r="C1379" s="436" t="s">
        <v>2247</v>
      </c>
      <c r="D1379" s="436" t="s">
        <v>3626</v>
      </c>
      <c r="E1379" s="436">
        <v>5</v>
      </c>
      <c r="F1379" s="437">
        <v>550</v>
      </c>
    </row>
    <row r="1380" spans="1:6" x14ac:dyDescent="0.25">
      <c r="A1380" s="434">
        <v>68.37</v>
      </c>
      <c r="B1380" s="435" t="s">
        <v>5007</v>
      </c>
      <c r="C1380" s="436" t="s">
        <v>2247</v>
      </c>
      <c r="D1380" s="436" t="s">
        <v>3626</v>
      </c>
      <c r="E1380" s="436">
        <v>5</v>
      </c>
      <c r="F1380" s="437">
        <v>550</v>
      </c>
    </row>
    <row r="1381" spans="1:6" x14ac:dyDescent="0.25">
      <c r="A1381" s="434">
        <v>68.430999999999997</v>
      </c>
      <c r="B1381" s="435" t="s">
        <v>5008</v>
      </c>
      <c r="C1381" s="436" t="s">
        <v>2247</v>
      </c>
      <c r="D1381" s="436" t="s">
        <v>3626</v>
      </c>
      <c r="E1381" s="436">
        <v>5</v>
      </c>
      <c r="F1381" s="437">
        <v>600</v>
      </c>
    </row>
    <row r="1382" spans="1:6" x14ac:dyDescent="0.25">
      <c r="A1382" s="434">
        <v>68.369</v>
      </c>
      <c r="B1382" s="435" t="s">
        <v>5009</v>
      </c>
      <c r="C1382" s="436" t="s">
        <v>2247</v>
      </c>
      <c r="D1382" s="436" t="s">
        <v>3626</v>
      </c>
      <c r="E1382" s="436">
        <v>5</v>
      </c>
      <c r="F1382" s="437">
        <v>550</v>
      </c>
    </row>
    <row r="1383" spans="1:6" x14ac:dyDescent="0.25">
      <c r="A1383" s="434">
        <v>68.373000000000005</v>
      </c>
      <c r="B1383" s="435" t="s">
        <v>5010</v>
      </c>
      <c r="C1383" s="436" t="s">
        <v>2247</v>
      </c>
      <c r="D1383" s="436" t="s">
        <v>3626</v>
      </c>
      <c r="E1383" s="436">
        <v>5</v>
      </c>
      <c r="F1383" s="437">
        <v>600</v>
      </c>
    </row>
    <row r="1384" spans="1:6" x14ac:dyDescent="0.25">
      <c r="A1384" s="434">
        <v>68.322000000000003</v>
      </c>
      <c r="B1384" s="435" t="s">
        <v>5011</v>
      </c>
      <c r="C1384" s="436" t="s">
        <v>2247</v>
      </c>
      <c r="D1384" s="436" t="s">
        <v>3626</v>
      </c>
      <c r="E1384" s="436">
        <v>5</v>
      </c>
      <c r="F1384" s="437">
        <v>550</v>
      </c>
    </row>
    <row r="1385" spans="1:6" x14ac:dyDescent="0.25">
      <c r="A1385" s="434">
        <v>68.373999999999995</v>
      </c>
      <c r="B1385" s="435" t="s">
        <v>5012</v>
      </c>
      <c r="C1385" s="436" t="s">
        <v>2247</v>
      </c>
      <c r="D1385" s="436" t="s">
        <v>3626</v>
      </c>
      <c r="E1385" s="436">
        <v>5</v>
      </c>
      <c r="F1385" s="437">
        <v>600</v>
      </c>
    </row>
    <row r="1386" spans="1:6" x14ac:dyDescent="0.25">
      <c r="A1386" s="434">
        <v>68.337000000000003</v>
      </c>
      <c r="B1386" s="435" t="s">
        <v>5013</v>
      </c>
      <c r="C1386" s="436" t="s">
        <v>2247</v>
      </c>
      <c r="D1386" s="436" t="s">
        <v>3626</v>
      </c>
      <c r="E1386" s="436">
        <v>5</v>
      </c>
      <c r="F1386" s="437">
        <v>550</v>
      </c>
    </row>
    <row r="1387" spans="1:6" x14ac:dyDescent="0.25">
      <c r="A1387" s="434">
        <v>68.335999999999999</v>
      </c>
      <c r="B1387" s="435" t="s">
        <v>5014</v>
      </c>
      <c r="C1387" s="436" t="s">
        <v>2247</v>
      </c>
      <c r="D1387" s="436" t="s">
        <v>3626</v>
      </c>
      <c r="E1387" s="436">
        <v>5</v>
      </c>
      <c r="F1387" s="437">
        <v>550</v>
      </c>
    </row>
    <row r="1388" spans="1:6" x14ac:dyDescent="0.25">
      <c r="A1388" s="434">
        <v>68.323999999999998</v>
      </c>
      <c r="B1388" s="435" t="s">
        <v>5015</v>
      </c>
      <c r="C1388" s="436" t="s">
        <v>2247</v>
      </c>
      <c r="D1388" s="436" t="s">
        <v>3626</v>
      </c>
      <c r="E1388" s="436">
        <v>5</v>
      </c>
      <c r="F1388" s="437">
        <v>550</v>
      </c>
    </row>
    <row r="1389" spans="1:6" x14ac:dyDescent="0.25">
      <c r="A1389" s="434">
        <v>68.31</v>
      </c>
      <c r="B1389" s="435" t="s">
        <v>5016</v>
      </c>
      <c r="C1389" s="436" t="s">
        <v>2247</v>
      </c>
      <c r="D1389" s="436" t="s">
        <v>3626</v>
      </c>
      <c r="E1389" s="436">
        <v>5</v>
      </c>
      <c r="F1389" s="437">
        <v>550</v>
      </c>
    </row>
    <row r="1390" spans="1:6" x14ac:dyDescent="0.25">
      <c r="A1390" s="434">
        <v>68.311000000000007</v>
      </c>
      <c r="B1390" s="435" t="s">
        <v>5017</v>
      </c>
      <c r="C1390" s="436" t="s">
        <v>2247</v>
      </c>
      <c r="D1390" s="436" t="s">
        <v>3626</v>
      </c>
      <c r="E1390" s="436">
        <v>5</v>
      </c>
      <c r="F1390" s="437">
        <v>600</v>
      </c>
    </row>
    <row r="1391" spans="1:6" x14ac:dyDescent="0.25">
      <c r="A1391" s="434">
        <v>68.370999999999995</v>
      </c>
      <c r="B1391" s="435" t="s">
        <v>5018</v>
      </c>
      <c r="C1391" s="436" t="s">
        <v>2247</v>
      </c>
      <c r="D1391" s="436" t="s">
        <v>3626</v>
      </c>
      <c r="E1391" s="436">
        <v>5</v>
      </c>
      <c r="F1391" s="437">
        <v>550</v>
      </c>
    </row>
    <row r="1392" spans="1:6" x14ac:dyDescent="0.25">
      <c r="A1392" s="434">
        <v>68.325999999999993</v>
      </c>
      <c r="B1392" s="435" t="s">
        <v>5019</v>
      </c>
      <c r="C1392" s="436" t="s">
        <v>2247</v>
      </c>
      <c r="D1392" s="436" t="s">
        <v>3626</v>
      </c>
      <c r="E1392" s="436">
        <v>5</v>
      </c>
      <c r="F1392" s="437">
        <v>550</v>
      </c>
    </row>
    <row r="1393" spans="1:6" x14ac:dyDescent="0.25">
      <c r="A1393" s="434">
        <v>68.326999999999998</v>
      </c>
      <c r="B1393" s="435" t="s">
        <v>5020</v>
      </c>
      <c r="C1393" s="436" t="s">
        <v>2247</v>
      </c>
      <c r="D1393" s="436" t="s">
        <v>3626</v>
      </c>
      <c r="E1393" s="436">
        <v>5</v>
      </c>
      <c r="F1393" s="437">
        <v>550</v>
      </c>
    </row>
    <row r="1394" spans="1:6" x14ac:dyDescent="0.25">
      <c r="A1394" s="434">
        <v>68.328999999999994</v>
      </c>
      <c r="B1394" s="435" t="s">
        <v>5021</v>
      </c>
      <c r="C1394" s="436" t="s">
        <v>2247</v>
      </c>
      <c r="D1394" s="436" t="s">
        <v>3626</v>
      </c>
      <c r="E1394" s="436">
        <v>5</v>
      </c>
      <c r="F1394" s="437">
        <v>550</v>
      </c>
    </row>
    <row r="1395" spans="1:6" x14ac:dyDescent="0.25">
      <c r="A1395" s="434">
        <v>68.33</v>
      </c>
      <c r="B1395" s="435" t="s">
        <v>5022</v>
      </c>
      <c r="C1395" s="436" t="s">
        <v>2247</v>
      </c>
      <c r="D1395" s="436" t="s">
        <v>3626</v>
      </c>
      <c r="E1395" s="436">
        <v>5</v>
      </c>
      <c r="F1395" s="437">
        <v>550</v>
      </c>
    </row>
    <row r="1396" spans="1:6" x14ac:dyDescent="0.25">
      <c r="A1396" s="434">
        <v>68.331000000000003</v>
      </c>
      <c r="B1396" s="435" t="s">
        <v>5023</v>
      </c>
      <c r="C1396" s="436" t="s">
        <v>2247</v>
      </c>
      <c r="D1396" s="436" t="s">
        <v>3626</v>
      </c>
      <c r="E1396" s="436">
        <v>5</v>
      </c>
      <c r="F1396" s="437">
        <v>550</v>
      </c>
    </row>
    <row r="1397" spans="1:6" x14ac:dyDescent="0.25">
      <c r="A1397" s="434">
        <v>68.331999999999994</v>
      </c>
      <c r="B1397" s="435" t="s">
        <v>5024</v>
      </c>
      <c r="C1397" s="436" t="s">
        <v>2247</v>
      </c>
      <c r="D1397" s="436" t="s">
        <v>3626</v>
      </c>
      <c r="E1397" s="436">
        <v>5</v>
      </c>
      <c r="F1397" s="437">
        <v>550</v>
      </c>
    </row>
    <row r="1398" spans="1:6" x14ac:dyDescent="0.25">
      <c r="A1398" s="434">
        <v>68.311999999999998</v>
      </c>
      <c r="B1398" s="435" t="s">
        <v>5025</v>
      </c>
      <c r="C1398" s="436" t="s">
        <v>2247</v>
      </c>
      <c r="D1398" s="436" t="s">
        <v>3626</v>
      </c>
      <c r="E1398" s="436">
        <v>5</v>
      </c>
      <c r="F1398" s="437">
        <v>550</v>
      </c>
    </row>
    <row r="1399" spans="1:6" x14ac:dyDescent="0.25">
      <c r="A1399" s="434">
        <v>68.334000000000003</v>
      </c>
      <c r="B1399" s="435" t="s">
        <v>5026</v>
      </c>
      <c r="C1399" s="436" t="s">
        <v>2247</v>
      </c>
      <c r="D1399" s="436" t="s">
        <v>3626</v>
      </c>
      <c r="E1399" s="436">
        <v>5</v>
      </c>
      <c r="F1399" s="437">
        <v>550</v>
      </c>
    </row>
    <row r="1400" spans="1:6" x14ac:dyDescent="0.25">
      <c r="A1400" s="434">
        <v>68.372</v>
      </c>
      <c r="B1400" s="435" t="s">
        <v>5027</v>
      </c>
      <c r="C1400" s="436" t="s">
        <v>2247</v>
      </c>
      <c r="D1400" s="436" t="s">
        <v>3626</v>
      </c>
      <c r="E1400" s="436">
        <v>5</v>
      </c>
      <c r="F1400" s="437">
        <v>900</v>
      </c>
    </row>
    <row r="1401" spans="1:6" x14ac:dyDescent="0.25">
      <c r="A1401" s="434">
        <v>68.334999999999994</v>
      </c>
      <c r="B1401" s="435" t="s">
        <v>5028</v>
      </c>
      <c r="C1401" s="436" t="s">
        <v>2247</v>
      </c>
      <c r="D1401" s="436" t="s">
        <v>3626</v>
      </c>
      <c r="E1401" s="436">
        <v>5</v>
      </c>
      <c r="F1401" s="437">
        <v>550</v>
      </c>
    </row>
    <row r="1402" spans="1:6" x14ac:dyDescent="0.25">
      <c r="A1402" s="443"/>
      <c r="B1402" s="1043" t="s">
        <v>5029</v>
      </c>
      <c r="C1402" s="908"/>
      <c r="D1402" s="908"/>
      <c r="E1402" s="909"/>
      <c r="F1402" s="443"/>
    </row>
    <row r="1403" spans="1:6" x14ac:dyDescent="0.25">
      <c r="A1403" s="434">
        <v>87.001000000000005</v>
      </c>
      <c r="B1403" s="435" t="s">
        <v>5030</v>
      </c>
      <c r="C1403" s="436" t="s">
        <v>2247</v>
      </c>
      <c r="D1403" s="436" t="s">
        <v>3626</v>
      </c>
      <c r="E1403" s="436">
        <v>3</v>
      </c>
      <c r="F1403" s="437">
        <v>1950</v>
      </c>
    </row>
    <row r="1404" spans="1:6" x14ac:dyDescent="0.25">
      <c r="A1404" s="434">
        <v>87.001999999999995</v>
      </c>
      <c r="B1404" s="435" t="s">
        <v>5031</v>
      </c>
      <c r="C1404" s="436" t="s">
        <v>2247</v>
      </c>
      <c r="D1404" s="436" t="s">
        <v>3626</v>
      </c>
      <c r="E1404" s="436">
        <v>3</v>
      </c>
      <c r="F1404" s="437">
        <v>3900</v>
      </c>
    </row>
    <row r="1405" spans="1:6" x14ac:dyDescent="0.25">
      <c r="A1405" s="434">
        <v>87.004999999999995</v>
      </c>
      <c r="B1405" s="435" t="s">
        <v>5032</v>
      </c>
      <c r="C1405" s="436" t="s">
        <v>2247</v>
      </c>
      <c r="D1405" s="436" t="s">
        <v>3626</v>
      </c>
      <c r="E1405" s="436">
        <v>10</v>
      </c>
      <c r="F1405" s="437">
        <v>41350</v>
      </c>
    </row>
    <row r="1406" spans="1:6" x14ac:dyDescent="0.25">
      <c r="A1406" s="434">
        <v>87.003</v>
      </c>
      <c r="B1406" s="435" t="s">
        <v>5033</v>
      </c>
      <c r="C1406" s="436" t="s">
        <v>2247</v>
      </c>
      <c r="D1406" s="436" t="s">
        <v>3626</v>
      </c>
      <c r="E1406" s="436">
        <v>7</v>
      </c>
      <c r="F1406" s="437">
        <v>3200</v>
      </c>
    </row>
    <row r="1407" spans="1:6" x14ac:dyDescent="0.25">
      <c r="A1407" s="443"/>
      <c r="B1407" s="1042" t="s">
        <v>5034</v>
      </c>
      <c r="C1407" s="908"/>
      <c r="D1407" s="908"/>
      <c r="E1407" s="909"/>
      <c r="F1407" s="443"/>
    </row>
    <row r="1408" spans="1:6" ht="27" x14ac:dyDescent="0.25">
      <c r="A1408" s="434">
        <v>87.007999999999996</v>
      </c>
      <c r="B1408" s="435" t="s">
        <v>5035</v>
      </c>
      <c r="C1408" s="436" t="s">
        <v>2247</v>
      </c>
      <c r="D1408" s="436" t="s">
        <v>3626</v>
      </c>
      <c r="E1408" s="436">
        <v>5</v>
      </c>
      <c r="F1408" s="437">
        <v>1150</v>
      </c>
    </row>
    <row r="1409" spans="1:6" ht="27" x14ac:dyDescent="0.25">
      <c r="A1409" s="434">
        <v>87.010999999999996</v>
      </c>
      <c r="B1409" s="435" t="s">
        <v>5036</v>
      </c>
      <c r="C1409" s="436" t="s">
        <v>2247</v>
      </c>
      <c r="D1409" s="436" t="s">
        <v>3626</v>
      </c>
      <c r="E1409" s="436">
        <v>5</v>
      </c>
      <c r="F1409" s="437">
        <v>1450</v>
      </c>
    </row>
    <row r="1410" spans="1:6" x14ac:dyDescent="0.25">
      <c r="A1410" s="443"/>
      <c r="B1410" s="1042" t="s">
        <v>4563</v>
      </c>
      <c r="C1410" s="908"/>
      <c r="D1410" s="908"/>
      <c r="E1410" s="909"/>
      <c r="F1410" s="443"/>
    </row>
    <row r="1411" spans="1:6" x14ac:dyDescent="0.25">
      <c r="A1411" s="434">
        <v>87.021000000000001</v>
      </c>
      <c r="B1411" s="435" t="s">
        <v>5037</v>
      </c>
      <c r="C1411" s="436" t="s">
        <v>2247</v>
      </c>
      <c r="D1411" s="436" t="s">
        <v>3626</v>
      </c>
      <c r="E1411" s="436">
        <v>3</v>
      </c>
      <c r="F1411" s="437">
        <v>950</v>
      </c>
    </row>
    <row r="1412" spans="1:6" x14ac:dyDescent="0.25">
      <c r="A1412" s="434">
        <v>88.021000000000001</v>
      </c>
      <c r="B1412" s="435" t="s">
        <v>5038</v>
      </c>
      <c r="C1412" s="436" t="s">
        <v>2247</v>
      </c>
      <c r="D1412" s="436" t="s">
        <v>3626</v>
      </c>
      <c r="E1412" s="436">
        <v>4</v>
      </c>
      <c r="F1412" s="437">
        <v>1150</v>
      </c>
    </row>
    <row r="1413" spans="1:6" x14ac:dyDescent="0.25">
      <c r="A1413" s="434">
        <v>87.028999999999996</v>
      </c>
      <c r="B1413" s="435" t="s">
        <v>5039</v>
      </c>
      <c r="C1413" s="436" t="s">
        <v>2247</v>
      </c>
      <c r="D1413" s="436" t="s">
        <v>3626</v>
      </c>
      <c r="E1413" s="436">
        <v>5</v>
      </c>
      <c r="F1413" s="437">
        <v>1450</v>
      </c>
    </row>
    <row r="1414" spans="1:6" x14ac:dyDescent="0.25">
      <c r="A1414" s="443"/>
      <c r="B1414" s="1042" t="s">
        <v>4587</v>
      </c>
      <c r="C1414" s="908"/>
      <c r="D1414" s="908"/>
      <c r="E1414" s="909"/>
      <c r="F1414" s="443"/>
    </row>
    <row r="1415" spans="1:6" ht="40.5" x14ac:dyDescent="0.25">
      <c r="A1415" s="434">
        <v>87.031000000000006</v>
      </c>
      <c r="B1415" s="435" t="s">
        <v>5040</v>
      </c>
      <c r="C1415" s="436" t="s">
        <v>2247</v>
      </c>
      <c r="D1415" s="436" t="s">
        <v>3626</v>
      </c>
      <c r="E1415" s="436">
        <v>3</v>
      </c>
      <c r="F1415" s="437">
        <v>750</v>
      </c>
    </row>
    <row r="1416" spans="1:6" ht="40.5" x14ac:dyDescent="0.25">
      <c r="A1416" s="434">
        <v>88.031000000000006</v>
      </c>
      <c r="B1416" s="435" t="s">
        <v>5041</v>
      </c>
      <c r="C1416" s="436" t="s">
        <v>2247</v>
      </c>
      <c r="D1416" s="436" t="s">
        <v>3626</v>
      </c>
      <c r="E1416" s="436">
        <v>4</v>
      </c>
      <c r="F1416" s="437">
        <v>1000</v>
      </c>
    </row>
    <row r="1417" spans="1:6" ht="40.5" x14ac:dyDescent="0.25">
      <c r="A1417" s="434">
        <v>87.037000000000006</v>
      </c>
      <c r="B1417" s="435" t="s">
        <v>5042</v>
      </c>
      <c r="C1417" s="436" t="s">
        <v>2247</v>
      </c>
      <c r="D1417" s="436" t="s">
        <v>3626</v>
      </c>
      <c r="E1417" s="436">
        <v>4</v>
      </c>
      <c r="F1417" s="437">
        <v>800</v>
      </c>
    </row>
    <row r="1418" spans="1:6" ht="40.5" x14ac:dyDescent="0.25">
      <c r="A1418" s="434">
        <v>88.037000000000006</v>
      </c>
      <c r="B1418" s="435" t="s">
        <v>5043</v>
      </c>
      <c r="C1418" s="436" t="s">
        <v>2247</v>
      </c>
      <c r="D1418" s="436" t="s">
        <v>3626</v>
      </c>
      <c r="E1418" s="436">
        <v>4</v>
      </c>
      <c r="F1418" s="437">
        <v>1150</v>
      </c>
    </row>
    <row r="1419" spans="1:6" ht="40.5" x14ac:dyDescent="0.25">
      <c r="A1419" s="434">
        <v>87.036000000000001</v>
      </c>
      <c r="B1419" s="435" t="s">
        <v>5044</v>
      </c>
      <c r="C1419" s="436" t="s">
        <v>2247</v>
      </c>
      <c r="D1419" s="436" t="s">
        <v>3626</v>
      </c>
      <c r="E1419" s="436">
        <v>3</v>
      </c>
      <c r="F1419" s="437">
        <v>800</v>
      </c>
    </row>
    <row r="1420" spans="1:6" ht="40.5" x14ac:dyDescent="0.25">
      <c r="A1420" s="434">
        <v>88.036000000000001</v>
      </c>
      <c r="B1420" s="435" t="s">
        <v>5045</v>
      </c>
      <c r="C1420" s="436" t="s">
        <v>2247</v>
      </c>
      <c r="D1420" s="436" t="s">
        <v>3626</v>
      </c>
      <c r="E1420" s="436">
        <v>4</v>
      </c>
      <c r="F1420" s="437">
        <v>1200</v>
      </c>
    </row>
    <row r="1421" spans="1:6" x14ac:dyDescent="0.25">
      <c r="A1421" s="443"/>
      <c r="B1421" s="1042" t="s">
        <v>5046</v>
      </c>
      <c r="C1421" s="908"/>
      <c r="D1421" s="908"/>
      <c r="E1421" s="909"/>
      <c r="F1421" s="443"/>
    </row>
    <row r="1422" spans="1:6" ht="27" x14ac:dyDescent="0.25">
      <c r="A1422" s="434">
        <v>87.067999999999998</v>
      </c>
      <c r="B1422" s="435" t="s">
        <v>5047</v>
      </c>
      <c r="C1422" s="436" t="s">
        <v>2247</v>
      </c>
      <c r="D1422" s="436" t="s">
        <v>3626</v>
      </c>
      <c r="E1422" s="436">
        <v>3</v>
      </c>
      <c r="F1422" s="437">
        <v>800</v>
      </c>
    </row>
    <row r="1423" spans="1:6" ht="27" x14ac:dyDescent="0.25">
      <c r="A1423" s="434">
        <v>88.067999999999998</v>
      </c>
      <c r="B1423" s="435" t="s">
        <v>5048</v>
      </c>
      <c r="C1423" s="436" t="s">
        <v>2247</v>
      </c>
      <c r="D1423" s="436" t="s">
        <v>3626</v>
      </c>
      <c r="E1423" s="436">
        <v>5</v>
      </c>
      <c r="F1423" s="437">
        <v>1400</v>
      </c>
    </row>
    <row r="1424" spans="1:6" ht="27" x14ac:dyDescent="0.25">
      <c r="A1424" s="434">
        <v>87.061999999999998</v>
      </c>
      <c r="B1424" s="435" t="s">
        <v>5049</v>
      </c>
      <c r="C1424" s="436" t="s">
        <v>2247</v>
      </c>
      <c r="D1424" s="436" t="s">
        <v>3626</v>
      </c>
      <c r="E1424" s="436">
        <v>3</v>
      </c>
      <c r="F1424" s="437">
        <v>1000</v>
      </c>
    </row>
    <row r="1425" spans="1:6" ht="27" x14ac:dyDescent="0.25">
      <c r="A1425" s="434">
        <v>88.061999999999998</v>
      </c>
      <c r="B1425" s="435" t="s">
        <v>5050</v>
      </c>
      <c r="C1425" s="436" t="s">
        <v>2247</v>
      </c>
      <c r="D1425" s="436" t="s">
        <v>3626</v>
      </c>
      <c r="E1425" s="436">
        <v>4</v>
      </c>
      <c r="F1425" s="437">
        <v>1200</v>
      </c>
    </row>
    <row r="1426" spans="1:6" ht="27" x14ac:dyDescent="0.25">
      <c r="A1426" s="434">
        <v>87.066999999999993</v>
      </c>
      <c r="B1426" s="435" t="s">
        <v>5051</v>
      </c>
      <c r="C1426" s="436" t="s">
        <v>2247</v>
      </c>
      <c r="D1426" s="436" t="s">
        <v>3626</v>
      </c>
      <c r="E1426" s="436">
        <v>3</v>
      </c>
      <c r="F1426" s="437">
        <v>1000</v>
      </c>
    </row>
    <row r="1427" spans="1:6" ht="27" x14ac:dyDescent="0.25">
      <c r="A1427" s="434">
        <v>88.066999999999993</v>
      </c>
      <c r="B1427" s="435" t="s">
        <v>5052</v>
      </c>
      <c r="C1427" s="436" t="s">
        <v>2247</v>
      </c>
      <c r="D1427" s="436" t="s">
        <v>3626</v>
      </c>
      <c r="E1427" s="436">
        <v>4</v>
      </c>
      <c r="F1427" s="437">
        <v>1200</v>
      </c>
    </row>
    <row r="1428" spans="1:6" ht="27" x14ac:dyDescent="0.25">
      <c r="A1428" s="434">
        <v>88.063000000000002</v>
      </c>
      <c r="B1428" s="435" t="s">
        <v>5053</v>
      </c>
      <c r="C1428" s="436" t="s">
        <v>2247</v>
      </c>
      <c r="D1428" s="436" t="s">
        <v>3626</v>
      </c>
      <c r="E1428" s="436">
        <v>4</v>
      </c>
      <c r="F1428" s="437">
        <v>1200</v>
      </c>
    </row>
    <row r="1429" spans="1:6" ht="27" x14ac:dyDescent="0.25">
      <c r="A1429" s="434">
        <v>87.063000000000002</v>
      </c>
      <c r="B1429" s="435" t="s">
        <v>5054</v>
      </c>
      <c r="C1429" s="436" t="s">
        <v>2247</v>
      </c>
      <c r="D1429" s="436" t="s">
        <v>3626</v>
      </c>
      <c r="E1429" s="436">
        <v>3</v>
      </c>
      <c r="F1429" s="437">
        <v>850</v>
      </c>
    </row>
    <row r="1430" spans="1:6" ht="27" x14ac:dyDescent="0.25">
      <c r="A1430" s="434">
        <v>87.06</v>
      </c>
      <c r="B1430" s="435" t="s">
        <v>5055</v>
      </c>
      <c r="C1430" s="436" t="s">
        <v>2247</v>
      </c>
      <c r="D1430" s="436" t="s">
        <v>3626</v>
      </c>
      <c r="E1430" s="436">
        <v>3</v>
      </c>
      <c r="F1430" s="437">
        <v>1000</v>
      </c>
    </row>
    <row r="1431" spans="1:6" ht="27" x14ac:dyDescent="0.25">
      <c r="A1431" s="434">
        <v>88.06</v>
      </c>
      <c r="B1431" s="435" t="s">
        <v>5056</v>
      </c>
      <c r="C1431" s="436" t="s">
        <v>2247</v>
      </c>
      <c r="D1431" s="436" t="s">
        <v>3626</v>
      </c>
      <c r="E1431" s="436">
        <v>4</v>
      </c>
      <c r="F1431" s="437">
        <v>1200</v>
      </c>
    </row>
    <row r="1432" spans="1:6" ht="27" x14ac:dyDescent="0.25">
      <c r="A1432" s="434">
        <v>87.061000000000007</v>
      </c>
      <c r="B1432" s="435" t="s">
        <v>5057</v>
      </c>
      <c r="C1432" s="436" t="s">
        <v>2247</v>
      </c>
      <c r="D1432" s="436" t="s">
        <v>3626</v>
      </c>
      <c r="E1432" s="436">
        <v>3</v>
      </c>
      <c r="F1432" s="437">
        <v>850</v>
      </c>
    </row>
    <row r="1433" spans="1:6" ht="27" x14ac:dyDescent="0.25">
      <c r="A1433" s="434">
        <v>88.061000000000007</v>
      </c>
      <c r="B1433" s="435" t="s">
        <v>5058</v>
      </c>
      <c r="C1433" s="436" t="s">
        <v>2247</v>
      </c>
      <c r="D1433" s="436" t="s">
        <v>3626</v>
      </c>
      <c r="E1433" s="436">
        <v>4</v>
      </c>
      <c r="F1433" s="437">
        <v>1000</v>
      </c>
    </row>
    <row r="1434" spans="1:6" ht="27" x14ac:dyDescent="0.25">
      <c r="A1434" s="434">
        <v>87.051000000000002</v>
      </c>
      <c r="B1434" s="435" t="s">
        <v>5059</v>
      </c>
      <c r="C1434" s="436" t="s">
        <v>2247</v>
      </c>
      <c r="D1434" s="436" t="s">
        <v>3626</v>
      </c>
      <c r="E1434" s="436">
        <v>3</v>
      </c>
      <c r="F1434" s="437">
        <v>850</v>
      </c>
    </row>
    <row r="1435" spans="1:6" ht="27" x14ac:dyDescent="0.25">
      <c r="A1435" s="434">
        <v>88.051000000000002</v>
      </c>
      <c r="B1435" s="435" t="s">
        <v>5060</v>
      </c>
      <c r="C1435" s="436" t="s">
        <v>2247</v>
      </c>
      <c r="D1435" s="436" t="s">
        <v>3626</v>
      </c>
      <c r="E1435" s="436">
        <v>4</v>
      </c>
      <c r="F1435" s="437">
        <v>1000</v>
      </c>
    </row>
    <row r="1436" spans="1:6" ht="27" x14ac:dyDescent="0.25">
      <c r="A1436" s="434">
        <v>87.052000000000007</v>
      </c>
      <c r="B1436" s="435" t="s">
        <v>5061</v>
      </c>
      <c r="C1436" s="436" t="s">
        <v>2247</v>
      </c>
      <c r="D1436" s="436" t="s">
        <v>3626</v>
      </c>
      <c r="E1436" s="436">
        <v>3</v>
      </c>
      <c r="F1436" s="437">
        <v>850</v>
      </c>
    </row>
    <row r="1437" spans="1:6" ht="27" x14ac:dyDescent="0.25">
      <c r="A1437" s="434">
        <v>88.052000000000007</v>
      </c>
      <c r="B1437" s="435" t="s">
        <v>5062</v>
      </c>
      <c r="C1437" s="436" t="s">
        <v>2247</v>
      </c>
      <c r="D1437" s="436" t="s">
        <v>3626</v>
      </c>
      <c r="E1437" s="436">
        <v>4</v>
      </c>
      <c r="F1437" s="437">
        <v>1000</v>
      </c>
    </row>
    <row r="1438" spans="1:6" ht="27" x14ac:dyDescent="0.25">
      <c r="A1438" s="434">
        <v>87.052999999999997</v>
      </c>
      <c r="B1438" s="435" t="s">
        <v>5063</v>
      </c>
      <c r="C1438" s="436" t="s">
        <v>2247</v>
      </c>
      <c r="D1438" s="436" t="s">
        <v>3626</v>
      </c>
      <c r="E1438" s="436">
        <v>3</v>
      </c>
      <c r="F1438" s="437">
        <v>850</v>
      </c>
    </row>
    <row r="1439" spans="1:6" ht="27" x14ac:dyDescent="0.25">
      <c r="A1439" s="434">
        <v>88.052999999999997</v>
      </c>
      <c r="B1439" s="435" t="s">
        <v>5064</v>
      </c>
      <c r="C1439" s="436" t="s">
        <v>2247</v>
      </c>
      <c r="D1439" s="436" t="s">
        <v>3626</v>
      </c>
      <c r="E1439" s="436">
        <v>4</v>
      </c>
      <c r="F1439" s="437">
        <v>1100</v>
      </c>
    </row>
    <row r="1440" spans="1:6" ht="27" x14ac:dyDescent="0.25">
      <c r="A1440" s="434">
        <v>87.054000000000002</v>
      </c>
      <c r="B1440" s="435" t="s">
        <v>5065</v>
      </c>
      <c r="C1440" s="436" t="s">
        <v>2247</v>
      </c>
      <c r="D1440" s="436" t="s">
        <v>3626</v>
      </c>
      <c r="E1440" s="436">
        <v>3</v>
      </c>
      <c r="F1440" s="437">
        <v>850</v>
      </c>
    </row>
    <row r="1441" spans="1:6" ht="27" x14ac:dyDescent="0.25">
      <c r="A1441" s="434">
        <v>88.054000000000002</v>
      </c>
      <c r="B1441" s="435" t="s">
        <v>5066</v>
      </c>
      <c r="C1441" s="436" t="s">
        <v>2247</v>
      </c>
      <c r="D1441" s="436" t="s">
        <v>3626</v>
      </c>
      <c r="E1441" s="436">
        <v>4</v>
      </c>
      <c r="F1441" s="437">
        <v>1100</v>
      </c>
    </row>
    <row r="1442" spans="1:6" ht="27" x14ac:dyDescent="0.25">
      <c r="A1442" s="434">
        <v>87.055000000000007</v>
      </c>
      <c r="B1442" s="435" t="s">
        <v>5067</v>
      </c>
      <c r="C1442" s="436" t="s">
        <v>2247</v>
      </c>
      <c r="D1442" s="436" t="s">
        <v>3626</v>
      </c>
      <c r="E1442" s="436">
        <v>3</v>
      </c>
      <c r="F1442" s="437">
        <v>850</v>
      </c>
    </row>
    <row r="1443" spans="1:6" ht="27" x14ac:dyDescent="0.25">
      <c r="A1443" s="434">
        <v>88.055000000000007</v>
      </c>
      <c r="B1443" s="435" t="s">
        <v>5068</v>
      </c>
      <c r="C1443" s="436" t="s">
        <v>2247</v>
      </c>
      <c r="D1443" s="436" t="s">
        <v>3626</v>
      </c>
      <c r="E1443" s="436">
        <v>4</v>
      </c>
      <c r="F1443" s="437">
        <v>1100</v>
      </c>
    </row>
    <row r="1444" spans="1:6" ht="27" x14ac:dyDescent="0.25">
      <c r="A1444" s="434">
        <v>87.055999999999997</v>
      </c>
      <c r="B1444" s="435" t="s">
        <v>5069</v>
      </c>
      <c r="C1444" s="436" t="s">
        <v>2247</v>
      </c>
      <c r="D1444" s="436" t="s">
        <v>3626</v>
      </c>
      <c r="E1444" s="436">
        <v>3</v>
      </c>
      <c r="F1444" s="437">
        <v>850</v>
      </c>
    </row>
    <row r="1445" spans="1:6" ht="27" x14ac:dyDescent="0.25">
      <c r="A1445" s="434">
        <v>88.055999999999997</v>
      </c>
      <c r="B1445" s="435" t="s">
        <v>5070</v>
      </c>
      <c r="C1445" s="436" t="s">
        <v>2247</v>
      </c>
      <c r="D1445" s="436" t="s">
        <v>3626</v>
      </c>
      <c r="E1445" s="436">
        <v>4</v>
      </c>
      <c r="F1445" s="437">
        <v>1000</v>
      </c>
    </row>
    <row r="1446" spans="1:6" ht="27" x14ac:dyDescent="0.25">
      <c r="A1446" s="434">
        <v>87.063999999999993</v>
      </c>
      <c r="B1446" s="435" t="s">
        <v>5071</v>
      </c>
      <c r="C1446" s="436" t="s">
        <v>2247</v>
      </c>
      <c r="D1446" s="436" t="s">
        <v>3626</v>
      </c>
      <c r="E1446" s="436">
        <v>3</v>
      </c>
      <c r="F1446" s="437">
        <v>850</v>
      </c>
    </row>
    <row r="1447" spans="1:6" ht="27" x14ac:dyDescent="0.25">
      <c r="A1447" s="434">
        <v>88.063999999999993</v>
      </c>
      <c r="B1447" s="435" t="s">
        <v>5072</v>
      </c>
      <c r="C1447" s="436" t="s">
        <v>2247</v>
      </c>
      <c r="D1447" s="436" t="s">
        <v>3626</v>
      </c>
      <c r="E1447" s="436">
        <v>4</v>
      </c>
      <c r="F1447" s="437">
        <v>1050</v>
      </c>
    </row>
    <row r="1448" spans="1:6" ht="27" x14ac:dyDescent="0.25">
      <c r="A1448" s="434">
        <v>87.064999999999998</v>
      </c>
      <c r="B1448" s="435" t="s">
        <v>5073</v>
      </c>
      <c r="C1448" s="436" t="s">
        <v>2247</v>
      </c>
      <c r="D1448" s="436" t="s">
        <v>3626</v>
      </c>
      <c r="E1448" s="436">
        <v>3</v>
      </c>
      <c r="F1448" s="437">
        <v>850</v>
      </c>
    </row>
    <row r="1449" spans="1:6" ht="27" x14ac:dyDescent="0.25">
      <c r="A1449" s="434">
        <v>88.064999999999998</v>
      </c>
      <c r="B1449" s="435" t="s">
        <v>5074</v>
      </c>
      <c r="C1449" s="436" t="s">
        <v>2247</v>
      </c>
      <c r="D1449" s="436" t="s">
        <v>3626</v>
      </c>
      <c r="E1449" s="436">
        <v>4</v>
      </c>
      <c r="F1449" s="437">
        <v>1050</v>
      </c>
    </row>
    <row r="1450" spans="1:6" ht="27" x14ac:dyDescent="0.25">
      <c r="A1450" s="434">
        <v>87.066000000000003</v>
      </c>
      <c r="B1450" s="435" t="s">
        <v>5075</v>
      </c>
      <c r="C1450" s="436" t="s">
        <v>2247</v>
      </c>
      <c r="D1450" s="436" t="s">
        <v>3626</v>
      </c>
      <c r="E1450" s="436">
        <v>3</v>
      </c>
      <c r="F1450" s="437">
        <v>850</v>
      </c>
    </row>
    <row r="1451" spans="1:6" ht="27" x14ac:dyDescent="0.25">
      <c r="A1451" s="434">
        <v>88.066000000000003</v>
      </c>
      <c r="B1451" s="435" t="s">
        <v>5076</v>
      </c>
      <c r="C1451" s="436" t="s">
        <v>2247</v>
      </c>
      <c r="D1451" s="436" t="s">
        <v>3626</v>
      </c>
      <c r="E1451" s="436">
        <v>4</v>
      </c>
      <c r="F1451" s="437">
        <v>1200</v>
      </c>
    </row>
    <row r="1452" spans="1:6" ht="27" x14ac:dyDescent="0.25">
      <c r="A1452" s="434">
        <v>87.057000000000002</v>
      </c>
      <c r="B1452" s="435" t="s">
        <v>5077</v>
      </c>
      <c r="C1452" s="436" t="s">
        <v>2247</v>
      </c>
      <c r="D1452" s="436" t="s">
        <v>3626</v>
      </c>
      <c r="E1452" s="436">
        <v>3</v>
      </c>
      <c r="F1452" s="437">
        <v>1000</v>
      </c>
    </row>
    <row r="1453" spans="1:6" ht="27" x14ac:dyDescent="0.25">
      <c r="A1453" s="434">
        <v>88.057000000000002</v>
      </c>
      <c r="B1453" s="435" t="s">
        <v>5078</v>
      </c>
      <c r="C1453" s="436" t="s">
        <v>2247</v>
      </c>
      <c r="D1453" s="436" t="s">
        <v>3626</v>
      </c>
      <c r="E1453" s="436">
        <v>4</v>
      </c>
      <c r="F1453" s="437">
        <v>1250</v>
      </c>
    </row>
    <row r="1454" spans="1:6" ht="27" x14ac:dyDescent="0.25">
      <c r="A1454" s="434">
        <v>87.058000000000007</v>
      </c>
      <c r="B1454" s="435" t="s">
        <v>5079</v>
      </c>
      <c r="C1454" s="436" t="s">
        <v>2247</v>
      </c>
      <c r="D1454" s="436" t="s">
        <v>3626</v>
      </c>
      <c r="E1454" s="436">
        <v>3</v>
      </c>
      <c r="F1454" s="437">
        <v>1000</v>
      </c>
    </row>
    <row r="1455" spans="1:6" ht="27" x14ac:dyDescent="0.25">
      <c r="A1455" s="434">
        <v>88.058000000000007</v>
      </c>
      <c r="B1455" s="435" t="s">
        <v>5080</v>
      </c>
      <c r="C1455" s="436" t="s">
        <v>2247</v>
      </c>
      <c r="D1455" s="436" t="s">
        <v>3626</v>
      </c>
      <c r="E1455" s="436">
        <v>4</v>
      </c>
      <c r="F1455" s="437">
        <v>1200</v>
      </c>
    </row>
    <row r="1456" spans="1:6" ht="27" x14ac:dyDescent="0.25">
      <c r="A1456" s="434">
        <v>87.058999999999997</v>
      </c>
      <c r="B1456" s="435" t="s">
        <v>5081</v>
      </c>
      <c r="C1456" s="436" t="s">
        <v>2247</v>
      </c>
      <c r="D1456" s="436" t="s">
        <v>3626</v>
      </c>
      <c r="E1456" s="436">
        <v>3</v>
      </c>
      <c r="F1456" s="437">
        <v>850</v>
      </c>
    </row>
    <row r="1457" spans="1:6" ht="27" x14ac:dyDescent="0.25">
      <c r="A1457" s="434">
        <v>88.058999999999997</v>
      </c>
      <c r="B1457" s="435" t="s">
        <v>5082</v>
      </c>
      <c r="C1457" s="436" t="s">
        <v>2247</v>
      </c>
      <c r="D1457" s="436" t="s">
        <v>3626</v>
      </c>
      <c r="E1457" s="436">
        <v>4</v>
      </c>
      <c r="F1457" s="437">
        <v>1000</v>
      </c>
    </row>
    <row r="1458" spans="1:6" x14ac:dyDescent="0.25">
      <c r="A1458" s="443"/>
      <c r="B1458" s="1042" t="s">
        <v>5083</v>
      </c>
      <c r="C1458" s="908"/>
      <c r="D1458" s="908"/>
      <c r="E1458" s="909"/>
      <c r="F1458" s="443"/>
    </row>
    <row r="1459" spans="1:6" x14ac:dyDescent="0.25">
      <c r="A1459" s="443"/>
      <c r="B1459" s="1042" t="s">
        <v>4582</v>
      </c>
      <c r="C1459" s="908"/>
      <c r="D1459" s="908"/>
      <c r="E1459" s="909"/>
      <c r="F1459" s="443"/>
    </row>
    <row r="1460" spans="1:6" x14ac:dyDescent="0.25">
      <c r="A1460" s="434">
        <v>87.102999999999994</v>
      </c>
      <c r="B1460" s="435" t="s">
        <v>5084</v>
      </c>
      <c r="C1460" s="436" t="s">
        <v>2247</v>
      </c>
      <c r="D1460" s="436" t="s">
        <v>3626</v>
      </c>
      <c r="E1460" s="436">
        <v>3</v>
      </c>
      <c r="F1460" s="437">
        <v>1050</v>
      </c>
    </row>
    <row r="1461" spans="1:6" x14ac:dyDescent="0.25">
      <c r="A1461" s="434">
        <v>88.102999999999994</v>
      </c>
      <c r="B1461" s="435" t="s">
        <v>5085</v>
      </c>
      <c r="C1461" s="436" t="s">
        <v>2247</v>
      </c>
      <c r="D1461" s="436" t="s">
        <v>3626</v>
      </c>
      <c r="E1461" s="436">
        <v>4</v>
      </c>
      <c r="F1461" s="437">
        <v>1050</v>
      </c>
    </row>
    <row r="1462" spans="1:6" x14ac:dyDescent="0.25">
      <c r="A1462" s="434">
        <v>87.103999999999999</v>
      </c>
      <c r="B1462" s="435" t="s">
        <v>5086</v>
      </c>
      <c r="C1462" s="436" t="s">
        <v>2247</v>
      </c>
      <c r="D1462" s="436" t="s">
        <v>3626</v>
      </c>
      <c r="E1462" s="436">
        <v>3</v>
      </c>
      <c r="F1462" s="437">
        <v>1050</v>
      </c>
    </row>
    <row r="1463" spans="1:6" x14ac:dyDescent="0.25">
      <c r="A1463" s="434">
        <v>88.103999999999999</v>
      </c>
      <c r="B1463" s="435" t="s">
        <v>5087</v>
      </c>
      <c r="C1463" s="436" t="s">
        <v>2247</v>
      </c>
      <c r="D1463" s="436" t="s">
        <v>3626</v>
      </c>
      <c r="E1463" s="436">
        <v>4</v>
      </c>
      <c r="F1463" s="437">
        <v>1050</v>
      </c>
    </row>
    <row r="1464" spans="1:6" x14ac:dyDescent="0.25">
      <c r="A1464" s="434">
        <v>87.105999999999995</v>
      </c>
      <c r="B1464" s="435" t="s">
        <v>5088</v>
      </c>
      <c r="C1464" s="436" t="s">
        <v>2247</v>
      </c>
      <c r="D1464" s="436" t="s">
        <v>3626</v>
      </c>
      <c r="E1464" s="436">
        <v>3</v>
      </c>
      <c r="F1464" s="437">
        <v>1050</v>
      </c>
    </row>
    <row r="1465" spans="1:6" x14ac:dyDescent="0.25">
      <c r="A1465" s="434">
        <v>88.105999999999995</v>
      </c>
      <c r="B1465" s="435" t="s">
        <v>5089</v>
      </c>
      <c r="C1465" s="436" t="s">
        <v>2247</v>
      </c>
      <c r="D1465" s="436" t="s">
        <v>3626</v>
      </c>
      <c r="E1465" s="436">
        <v>4</v>
      </c>
      <c r="F1465" s="437">
        <v>1050</v>
      </c>
    </row>
    <row r="1466" spans="1:6" x14ac:dyDescent="0.25">
      <c r="A1466" s="434">
        <v>87.106999999999999</v>
      </c>
      <c r="B1466" s="435" t="s">
        <v>5090</v>
      </c>
      <c r="C1466" s="436" t="s">
        <v>2247</v>
      </c>
      <c r="D1466" s="436" t="s">
        <v>3626</v>
      </c>
      <c r="E1466" s="436">
        <v>3</v>
      </c>
      <c r="F1466" s="437">
        <v>1050</v>
      </c>
    </row>
    <row r="1467" spans="1:6" x14ac:dyDescent="0.25">
      <c r="A1467" s="434">
        <v>88.106999999999999</v>
      </c>
      <c r="B1467" s="435" t="s">
        <v>5091</v>
      </c>
      <c r="C1467" s="436" t="s">
        <v>2247</v>
      </c>
      <c r="D1467" s="436" t="s">
        <v>3626</v>
      </c>
      <c r="E1467" s="436">
        <v>4</v>
      </c>
      <c r="F1467" s="437">
        <v>1050</v>
      </c>
    </row>
    <row r="1468" spans="1:6" x14ac:dyDescent="0.25">
      <c r="A1468" s="434">
        <v>87.108999999999995</v>
      </c>
      <c r="B1468" s="435" t="s">
        <v>5092</v>
      </c>
      <c r="C1468" s="436" t="s">
        <v>2247</v>
      </c>
      <c r="D1468" s="436" t="s">
        <v>3626</v>
      </c>
      <c r="E1468" s="436">
        <v>3</v>
      </c>
      <c r="F1468" s="437">
        <v>1050</v>
      </c>
    </row>
    <row r="1469" spans="1:6" x14ac:dyDescent="0.25">
      <c r="A1469" s="434">
        <v>88.108999999999995</v>
      </c>
      <c r="B1469" s="435" t="s">
        <v>5093</v>
      </c>
      <c r="C1469" s="436" t="s">
        <v>2247</v>
      </c>
      <c r="D1469" s="436" t="s">
        <v>3626</v>
      </c>
      <c r="E1469" s="436">
        <v>4</v>
      </c>
      <c r="F1469" s="437">
        <v>1050</v>
      </c>
    </row>
    <row r="1470" spans="1:6" x14ac:dyDescent="0.25">
      <c r="A1470" s="434">
        <v>87.11</v>
      </c>
      <c r="B1470" s="435" t="s">
        <v>5094</v>
      </c>
      <c r="C1470" s="436" t="s">
        <v>2247</v>
      </c>
      <c r="D1470" s="436" t="s">
        <v>3626</v>
      </c>
      <c r="E1470" s="436">
        <v>3</v>
      </c>
      <c r="F1470" s="437">
        <v>1050</v>
      </c>
    </row>
    <row r="1471" spans="1:6" x14ac:dyDescent="0.25">
      <c r="A1471" s="434">
        <v>88.11</v>
      </c>
      <c r="B1471" s="435" t="s">
        <v>5095</v>
      </c>
      <c r="C1471" s="436" t="s">
        <v>2247</v>
      </c>
      <c r="D1471" s="436" t="s">
        <v>3626</v>
      </c>
      <c r="E1471" s="436">
        <v>4</v>
      </c>
      <c r="F1471" s="437">
        <v>1050</v>
      </c>
    </row>
    <row r="1472" spans="1:6" x14ac:dyDescent="0.25">
      <c r="A1472" s="434">
        <v>87.116</v>
      </c>
      <c r="B1472" s="435" t="s">
        <v>5096</v>
      </c>
      <c r="C1472" s="436" t="s">
        <v>2247</v>
      </c>
      <c r="D1472" s="436" t="s">
        <v>3626</v>
      </c>
      <c r="E1472" s="436">
        <v>3</v>
      </c>
      <c r="F1472" s="437">
        <v>1050</v>
      </c>
    </row>
    <row r="1473" spans="1:6" x14ac:dyDescent="0.25">
      <c r="A1473" s="434">
        <v>88.116</v>
      </c>
      <c r="B1473" s="435" t="s">
        <v>5097</v>
      </c>
      <c r="C1473" s="436" t="s">
        <v>2247</v>
      </c>
      <c r="D1473" s="436" t="s">
        <v>3626</v>
      </c>
      <c r="E1473" s="436">
        <v>4</v>
      </c>
      <c r="F1473" s="437">
        <v>1050</v>
      </c>
    </row>
    <row r="1474" spans="1:6" x14ac:dyDescent="0.25">
      <c r="A1474" s="434">
        <v>87.120999999999995</v>
      </c>
      <c r="B1474" s="435" t="s">
        <v>5098</v>
      </c>
      <c r="C1474" s="436" t="s">
        <v>2247</v>
      </c>
      <c r="D1474" s="436" t="s">
        <v>3626</v>
      </c>
      <c r="E1474" s="436">
        <v>4</v>
      </c>
      <c r="F1474" s="437">
        <v>800</v>
      </c>
    </row>
    <row r="1475" spans="1:6" x14ac:dyDescent="0.25">
      <c r="A1475" s="434">
        <v>87.125</v>
      </c>
      <c r="B1475" s="435" t="s">
        <v>5099</v>
      </c>
      <c r="C1475" s="436" t="s">
        <v>2247</v>
      </c>
      <c r="D1475" s="436" t="s">
        <v>3626</v>
      </c>
      <c r="E1475" s="436">
        <v>3</v>
      </c>
      <c r="F1475" s="437">
        <v>1050</v>
      </c>
    </row>
    <row r="1476" spans="1:6" x14ac:dyDescent="0.25">
      <c r="A1476" s="434">
        <v>88.125</v>
      </c>
      <c r="B1476" s="435" t="s">
        <v>5100</v>
      </c>
      <c r="C1476" s="436" t="s">
        <v>2247</v>
      </c>
      <c r="D1476" s="436" t="s">
        <v>3626</v>
      </c>
      <c r="E1476" s="436">
        <v>4</v>
      </c>
      <c r="F1476" s="437">
        <v>1050</v>
      </c>
    </row>
    <row r="1477" spans="1:6" x14ac:dyDescent="0.25">
      <c r="A1477" s="434">
        <v>87.123999999999995</v>
      </c>
      <c r="B1477" s="435" t="s">
        <v>5101</v>
      </c>
      <c r="C1477" s="436" t="s">
        <v>2247</v>
      </c>
      <c r="D1477" s="436" t="s">
        <v>3626</v>
      </c>
      <c r="E1477" s="436">
        <v>3</v>
      </c>
      <c r="F1477" s="437">
        <v>1050</v>
      </c>
    </row>
    <row r="1478" spans="1:6" x14ac:dyDescent="0.25">
      <c r="A1478" s="434">
        <v>88.123999999999995</v>
      </c>
      <c r="B1478" s="435" t="s">
        <v>5102</v>
      </c>
      <c r="C1478" s="436" t="s">
        <v>2247</v>
      </c>
      <c r="D1478" s="436" t="s">
        <v>3626</v>
      </c>
      <c r="E1478" s="436">
        <v>4</v>
      </c>
      <c r="F1478" s="437">
        <v>1050</v>
      </c>
    </row>
    <row r="1479" spans="1:6" x14ac:dyDescent="0.25">
      <c r="A1479" s="434">
        <v>87.126000000000005</v>
      </c>
      <c r="B1479" s="435" t="s">
        <v>5103</v>
      </c>
      <c r="C1479" s="436" t="s">
        <v>2247</v>
      </c>
      <c r="D1479" s="436" t="s">
        <v>3626</v>
      </c>
      <c r="E1479" s="436">
        <v>3</v>
      </c>
      <c r="F1479" s="437">
        <v>1050</v>
      </c>
    </row>
    <row r="1480" spans="1:6" x14ac:dyDescent="0.25">
      <c r="A1480" s="434">
        <v>88.126000000000005</v>
      </c>
      <c r="B1480" s="435" t="s">
        <v>5104</v>
      </c>
      <c r="C1480" s="436" t="s">
        <v>2247</v>
      </c>
      <c r="D1480" s="436" t="s">
        <v>3626</v>
      </c>
      <c r="E1480" s="436">
        <v>4</v>
      </c>
      <c r="F1480" s="437">
        <v>1050</v>
      </c>
    </row>
    <row r="1481" spans="1:6" x14ac:dyDescent="0.25">
      <c r="A1481" s="434">
        <v>87.129000000000005</v>
      </c>
      <c r="B1481" s="435" t="s">
        <v>5105</v>
      </c>
      <c r="C1481" s="436" t="s">
        <v>2247</v>
      </c>
      <c r="D1481" s="436" t="s">
        <v>3626</v>
      </c>
      <c r="E1481" s="436">
        <v>3</v>
      </c>
      <c r="F1481" s="437">
        <v>1050</v>
      </c>
    </row>
    <row r="1482" spans="1:6" x14ac:dyDescent="0.25">
      <c r="A1482" s="434">
        <v>88.129000000000005</v>
      </c>
      <c r="B1482" s="435" t="s">
        <v>5106</v>
      </c>
      <c r="C1482" s="436" t="s">
        <v>2247</v>
      </c>
      <c r="D1482" s="436" t="s">
        <v>3626</v>
      </c>
      <c r="E1482" s="436">
        <v>4</v>
      </c>
      <c r="F1482" s="437">
        <v>1050</v>
      </c>
    </row>
    <row r="1483" spans="1:6" x14ac:dyDescent="0.25">
      <c r="A1483" s="434">
        <v>87.13</v>
      </c>
      <c r="B1483" s="435" t="s">
        <v>5107</v>
      </c>
      <c r="C1483" s="436" t="s">
        <v>2247</v>
      </c>
      <c r="D1483" s="436" t="s">
        <v>3626</v>
      </c>
      <c r="E1483" s="436">
        <v>3</v>
      </c>
      <c r="F1483" s="437">
        <v>1050</v>
      </c>
    </row>
    <row r="1484" spans="1:6" x14ac:dyDescent="0.25">
      <c r="A1484" s="434">
        <v>88.13</v>
      </c>
      <c r="B1484" s="435" t="s">
        <v>5108</v>
      </c>
      <c r="C1484" s="436" t="s">
        <v>2247</v>
      </c>
      <c r="D1484" s="436" t="s">
        <v>3626</v>
      </c>
      <c r="E1484" s="436">
        <v>4</v>
      </c>
      <c r="F1484" s="437">
        <v>1050</v>
      </c>
    </row>
    <row r="1485" spans="1:6" x14ac:dyDescent="0.25">
      <c r="A1485" s="443"/>
      <c r="B1485" s="1042" t="s">
        <v>4931</v>
      </c>
      <c r="C1485" s="908"/>
      <c r="D1485" s="908"/>
      <c r="E1485" s="909"/>
      <c r="F1485" s="443"/>
    </row>
    <row r="1486" spans="1:6" x14ac:dyDescent="0.25">
      <c r="A1486" s="434">
        <v>87.171000000000006</v>
      </c>
      <c r="B1486" s="435" t="s">
        <v>5109</v>
      </c>
      <c r="C1486" s="436" t="s">
        <v>2247</v>
      </c>
      <c r="D1486" s="436" t="s">
        <v>3626</v>
      </c>
      <c r="E1486" s="436">
        <v>3</v>
      </c>
      <c r="F1486" s="437">
        <v>1050</v>
      </c>
    </row>
    <row r="1487" spans="1:6" x14ac:dyDescent="0.25">
      <c r="A1487" s="434">
        <v>88.171000000000006</v>
      </c>
      <c r="B1487" s="435" t="s">
        <v>5110</v>
      </c>
      <c r="C1487" s="436" t="s">
        <v>2247</v>
      </c>
      <c r="D1487" s="436" t="s">
        <v>3626</v>
      </c>
      <c r="E1487" s="436">
        <v>4</v>
      </c>
      <c r="F1487" s="437">
        <v>1050</v>
      </c>
    </row>
    <row r="1488" spans="1:6" x14ac:dyDescent="0.25">
      <c r="A1488" s="434">
        <v>87.144000000000005</v>
      </c>
      <c r="B1488" s="435" t="s">
        <v>5111</v>
      </c>
      <c r="C1488" s="436" t="s">
        <v>2247</v>
      </c>
      <c r="D1488" s="436" t="s">
        <v>3626</v>
      </c>
      <c r="E1488" s="436">
        <v>3</v>
      </c>
      <c r="F1488" s="437">
        <v>1050</v>
      </c>
    </row>
    <row r="1489" spans="1:6" x14ac:dyDescent="0.25">
      <c r="A1489" s="434">
        <v>88.144000000000005</v>
      </c>
      <c r="B1489" s="435" t="s">
        <v>5112</v>
      </c>
      <c r="C1489" s="436" t="s">
        <v>2247</v>
      </c>
      <c r="D1489" s="436" t="s">
        <v>3626</v>
      </c>
      <c r="E1489" s="436">
        <v>4</v>
      </c>
      <c r="F1489" s="437">
        <v>1050</v>
      </c>
    </row>
    <row r="1490" spans="1:6" x14ac:dyDescent="0.25">
      <c r="A1490" s="434">
        <v>87.146000000000001</v>
      </c>
      <c r="B1490" s="435" t="s">
        <v>5113</v>
      </c>
      <c r="C1490" s="436" t="s">
        <v>2247</v>
      </c>
      <c r="D1490" s="436" t="s">
        <v>3626</v>
      </c>
      <c r="E1490" s="436">
        <v>3</v>
      </c>
      <c r="F1490" s="437">
        <v>1050</v>
      </c>
    </row>
    <row r="1491" spans="1:6" x14ac:dyDescent="0.25">
      <c r="A1491" s="434">
        <v>88.146000000000001</v>
      </c>
      <c r="B1491" s="435" t="s">
        <v>5114</v>
      </c>
      <c r="C1491" s="436" t="s">
        <v>2247</v>
      </c>
      <c r="D1491" s="436" t="s">
        <v>3626</v>
      </c>
      <c r="E1491" s="436">
        <v>4</v>
      </c>
      <c r="F1491" s="437">
        <v>1050</v>
      </c>
    </row>
    <row r="1492" spans="1:6" x14ac:dyDescent="0.25">
      <c r="A1492" s="434">
        <v>87.18</v>
      </c>
      <c r="B1492" s="435" t="s">
        <v>5115</v>
      </c>
      <c r="C1492" s="436" t="s">
        <v>2247</v>
      </c>
      <c r="D1492" s="436" t="s">
        <v>3626</v>
      </c>
      <c r="E1492" s="436">
        <v>3</v>
      </c>
      <c r="F1492" s="437">
        <v>1050</v>
      </c>
    </row>
    <row r="1493" spans="1:6" x14ac:dyDescent="0.25">
      <c r="A1493" s="434">
        <v>88.18</v>
      </c>
      <c r="B1493" s="435" t="s">
        <v>5116</v>
      </c>
      <c r="C1493" s="436" t="s">
        <v>2247</v>
      </c>
      <c r="D1493" s="436" t="s">
        <v>3626</v>
      </c>
      <c r="E1493" s="436">
        <v>4</v>
      </c>
      <c r="F1493" s="437">
        <v>1050</v>
      </c>
    </row>
    <row r="1494" spans="1:6" x14ac:dyDescent="0.25">
      <c r="A1494" s="434">
        <v>87.180999999999997</v>
      </c>
      <c r="B1494" s="435" t="s">
        <v>5117</v>
      </c>
      <c r="C1494" s="436" t="s">
        <v>2247</v>
      </c>
      <c r="D1494" s="436" t="s">
        <v>3626</v>
      </c>
      <c r="E1494" s="436">
        <v>3</v>
      </c>
      <c r="F1494" s="437">
        <v>1050</v>
      </c>
    </row>
    <row r="1495" spans="1:6" x14ac:dyDescent="0.25">
      <c r="A1495" s="434">
        <v>88.180999999999997</v>
      </c>
      <c r="B1495" s="435" t="s">
        <v>5118</v>
      </c>
      <c r="C1495" s="436" t="s">
        <v>2247</v>
      </c>
      <c r="D1495" s="436" t="s">
        <v>3626</v>
      </c>
      <c r="E1495" s="436">
        <v>4</v>
      </c>
      <c r="F1495" s="437">
        <v>1050</v>
      </c>
    </row>
    <row r="1496" spans="1:6" x14ac:dyDescent="0.25">
      <c r="A1496" s="434">
        <v>87.147999999999996</v>
      </c>
      <c r="B1496" s="435" t="s">
        <v>5119</v>
      </c>
      <c r="C1496" s="436" t="s">
        <v>2247</v>
      </c>
      <c r="D1496" s="436" t="s">
        <v>3626</v>
      </c>
      <c r="E1496" s="436">
        <v>3</v>
      </c>
      <c r="F1496" s="437">
        <v>1050</v>
      </c>
    </row>
    <row r="1497" spans="1:6" x14ac:dyDescent="0.25">
      <c r="A1497" s="434">
        <v>88.147999999999996</v>
      </c>
      <c r="B1497" s="435" t="s">
        <v>5120</v>
      </c>
      <c r="C1497" s="436" t="s">
        <v>2247</v>
      </c>
      <c r="D1497" s="436" t="s">
        <v>3626</v>
      </c>
      <c r="E1497" s="436">
        <v>4</v>
      </c>
      <c r="F1497" s="437">
        <v>1050</v>
      </c>
    </row>
    <row r="1498" spans="1:6" x14ac:dyDescent="0.25">
      <c r="A1498" s="434">
        <v>87.149000000000001</v>
      </c>
      <c r="B1498" s="435" t="s">
        <v>5121</v>
      </c>
      <c r="C1498" s="436" t="s">
        <v>2247</v>
      </c>
      <c r="D1498" s="436" t="s">
        <v>3626</v>
      </c>
      <c r="E1498" s="436">
        <v>3</v>
      </c>
      <c r="F1498" s="437">
        <v>1050</v>
      </c>
    </row>
    <row r="1499" spans="1:6" x14ac:dyDescent="0.25">
      <c r="A1499" s="434">
        <v>88.149000000000001</v>
      </c>
      <c r="B1499" s="435" t="s">
        <v>5122</v>
      </c>
      <c r="C1499" s="436" t="s">
        <v>2247</v>
      </c>
      <c r="D1499" s="436" t="s">
        <v>3626</v>
      </c>
      <c r="E1499" s="436">
        <v>4</v>
      </c>
      <c r="F1499" s="437">
        <v>1050</v>
      </c>
    </row>
    <row r="1500" spans="1:6" x14ac:dyDescent="0.25">
      <c r="A1500" s="434">
        <v>87.15</v>
      </c>
      <c r="B1500" s="435" t="s">
        <v>5123</v>
      </c>
      <c r="C1500" s="436" t="s">
        <v>2247</v>
      </c>
      <c r="D1500" s="436" t="s">
        <v>3626</v>
      </c>
      <c r="E1500" s="436">
        <v>3</v>
      </c>
      <c r="F1500" s="437">
        <v>1050</v>
      </c>
    </row>
    <row r="1501" spans="1:6" x14ac:dyDescent="0.25">
      <c r="A1501" s="434">
        <v>88.15</v>
      </c>
      <c r="B1501" s="435" t="s">
        <v>5124</v>
      </c>
      <c r="C1501" s="436" t="s">
        <v>2247</v>
      </c>
      <c r="D1501" s="436" t="s">
        <v>3626</v>
      </c>
      <c r="E1501" s="436">
        <v>4</v>
      </c>
      <c r="F1501" s="437">
        <v>1050</v>
      </c>
    </row>
    <row r="1502" spans="1:6" x14ac:dyDescent="0.25">
      <c r="A1502" s="434">
        <v>87.183999999999997</v>
      </c>
      <c r="B1502" s="435" t="s">
        <v>5125</v>
      </c>
      <c r="C1502" s="436" t="s">
        <v>2247</v>
      </c>
      <c r="D1502" s="436" t="s">
        <v>3626</v>
      </c>
      <c r="E1502" s="436">
        <v>3</v>
      </c>
      <c r="F1502" s="437">
        <v>1050</v>
      </c>
    </row>
    <row r="1503" spans="1:6" x14ac:dyDescent="0.25">
      <c r="A1503" s="434">
        <v>88.183999999999997</v>
      </c>
      <c r="B1503" s="435" t="s">
        <v>5126</v>
      </c>
      <c r="C1503" s="436" t="s">
        <v>2247</v>
      </c>
      <c r="D1503" s="436" t="s">
        <v>3626</v>
      </c>
      <c r="E1503" s="436">
        <v>4</v>
      </c>
      <c r="F1503" s="437">
        <v>1050</v>
      </c>
    </row>
    <row r="1504" spans="1:6" x14ac:dyDescent="0.25">
      <c r="A1504" s="434">
        <v>87.185000000000002</v>
      </c>
      <c r="B1504" s="435" t="s">
        <v>5127</v>
      </c>
      <c r="C1504" s="436" t="s">
        <v>2247</v>
      </c>
      <c r="D1504" s="436" t="s">
        <v>3626</v>
      </c>
      <c r="E1504" s="436">
        <v>3</v>
      </c>
      <c r="F1504" s="437">
        <v>1050</v>
      </c>
    </row>
    <row r="1505" spans="1:6" x14ac:dyDescent="0.25">
      <c r="A1505" s="434">
        <v>88.185000000000002</v>
      </c>
      <c r="B1505" s="435" t="s">
        <v>5128</v>
      </c>
      <c r="C1505" s="436" t="s">
        <v>2247</v>
      </c>
      <c r="D1505" s="436" t="s">
        <v>3626</v>
      </c>
      <c r="E1505" s="436">
        <v>4</v>
      </c>
      <c r="F1505" s="437">
        <v>1050</v>
      </c>
    </row>
    <row r="1506" spans="1:6" x14ac:dyDescent="0.25">
      <c r="A1506" s="434">
        <v>87.186999999999998</v>
      </c>
      <c r="B1506" s="435" t="s">
        <v>5129</v>
      </c>
      <c r="C1506" s="436" t="s">
        <v>2247</v>
      </c>
      <c r="D1506" s="436" t="s">
        <v>3626</v>
      </c>
      <c r="E1506" s="436">
        <v>3</v>
      </c>
      <c r="F1506" s="437">
        <v>1050</v>
      </c>
    </row>
    <row r="1507" spans="1:6" x14ac:dyDescent="0.25">
      <c r="A1507" s="434">
        <v>88.186999999999998</v>
      </c>
      <c r="B1507" s="435" t="s">
        <v>5130</v>
      </c>
      <c r="C1507" s="436" t="s">
        <v>2247</v>
      </c>
      <c r="D1507" s="436" t="s">
        <v>3626</v>
      </c>
      <c r="E1507" s="436">
        <v>4</v>
      </c>
      <c r="F1507" s="437">
        <v>1050</v>
      </c>
    </row>
    <row r="1508" spans="1:6" x14ac:dyDescent="0.25">
      <c r="A1508" s="434">
        <v>87.188999999999993</v>
      </c>
      <c r="B1508" s="435" t="s">
        <v>5131</v>
      </c>
      <c r="C1508" s="436" t="s">
        <v>2247</v>
      </c>
      <c r="D1508" s="436" t="s">
        <v>3626</v>
      </c>
      <c r="E1508" s="436">
        <v>3</v>
      </c>
      <c r="F1508" s="437">
        <v>800</v>
      </c>
    </row>
    <row r="1509" spans="1:6" x14ac:dyDescent="0.25">
      <c r="A1509" s="434">
        <v>87.191999999999993</v>
      </c>
      <c r="B1509" s="435" t="s">
        <v>5132</v>
      </c>
      <c r="C1509" s="436" t="s">
        <v>2247</v>
      </c>
      <c r="D1509" s="436" t="s">
        <v>3626</v>
      </c>
      <c r="E1509" s="436">
        <v>3</v>
      </c>
      <c r="F1509" s="437">
        <v>1050</v>
      </c>
    </row>
    <row r="1510" spans="1:6" x14ac:dyDescent="0.25">
      <c r="A1510" s="434">
        <v>88.191999999999993</v>
      </c>
      <c r="B1510" s="435" t="s">
        <v>5133</v>
      </c>
      <c r="C1510" s="436" t="s">
        <v>2247</v>
      </c>
      <c r="D1510" s="436" t="s">
        <v>3626</v>
      </c>
      <c r="E1510" s="436">
        <v>4</v>
      </c>
      <c r="F1510" s="437">
        <v>1050</v>
      </c>
    </row>
    <row r="1511" spans="1:6" x14ac:dyDescent="0.25">
      <c r="A1511" s="434">
        <v>87.158000000000001</v>
      </c>
      <c r="B1511" s="435" t="s">
        <v>5134</v>
      </c>
      <c r="C1511" s="436" t="s">
        <v>2247</v>
      </c>
      <c r="D1511" s="436" t="s">
        <v>3626</v>
      </c>
      <c r="E1511" s="436">
        <v>3</v>
      </c>
      <c r="F1511" s="437">
        <v>1050</v>
      </c>
    </row>
    <row r="1512" spans="1:6" x14ac:dyDescent="0.25">
      <c r="A1512" s="434">
        <v>88.158000000000001</v>
      </c>
      <c r="B1512" s="435" t="s">
        <v>5135</v>
      </c>
      <c r="C1512" s="436" t="s">
        <v>2247</v>
      </c>
      <c r="D1512" s="436" t="s">
        <v>3626</v>
      </c>
      <c r="E1512" s="436">
        <v>4</v>
      </c>
      <c r="F1512" s="437">
        <v>1050</v>
      </c>
    </row>
    <row r="1513" spans="1:6" x14ac:dyDescent="0.25">
      <c r="A1513" s="443"/>
      <c r="B1513" s="1042" t="s">
        <v>4563</v>
      </c>
      <c r="C1513" s="908"/>
      <c r="D1513" s="908"/>
      <c r="E1513" s="909"/>
      <c r="F1513" s="443"/>
    </row>
    <row r="1514" spans="1:6" x14ac:dyDescent="0.25">
      <c r="A1514" s="434">
        <v>87.204999999999998</v>
      </c>
      <c r="B1514" s="435" t="s">
        <v>5136</v>
      </c>
      <c r="C1514" s="436" t="s">
        <v>2247</v>
      </c>
      <c r="D1514" s="436" t="s">
        <v>3626</v>
      </c>
      <c r="E1514" s="436">
        <v>3</v>
      </c>
      <c r="F1514" s="437">
        <v>1050</v>
      </c>
    </row>
    <row r="1515" spans="1:6" x14ac:dyDescent="0.25">
      <c r="A1515" s="434">
        <v>88.204999999999998</v>
      </c>
      <c r="B1515" s="435" t="s">
        <v>5137</v>
      </c>
      <c r="C1515" s="436" t="s">
        <v>2247</v>
      </c>
      <c r="D1515" s="436" t="s">
        <v>3626</v>
      </c>
      <c r="E1515" s="436">
        <v>4</v>
      </c>
      <c r="F1515" s="437">
        <v>1050</v>
      </c>
    </row>
    <row r="1516" spans="1:6" x14ac:dyDescent="0.25">
      <c r="A1516" s="434">
        <v>87.206000000000003</v>
      </c>
      <c r="B1516" s="435" t="s">
        <v>5138</v>
      </c>
      <c r="C1516" s="436" t="s">
        <v>2247</v>
      </c>
      <c r="D1516" s="436" t="s">
        <v>3626</v>
      </c>
      <c r="E1516" s="436">
        <v>3</v>
      </c>
      <c r="F1516" s="437">
        <v>1050</v>
      </c>
    </row>
    <row r="1517" spans="1:6" x14ac:dyDescent="0.25">
      <c r="A1517" s="434">
        <v>88.206000000000003</v>
      </c>
      <c r="B1517" s="435" t="s">
        <v>5139</v>
      </c>
      <c r="C1517" s="436" t="s">
        <v>2247</v>
      </c>
      <c r="D1517" s="436" t="s">
        <v>3626</v>
      </c>
      <c r="E1517" s="436">
        <v>4</v>
      </c>
      <c r="F1517" s="437">
        <v>1050</v>
      </c>
    </row>
    <row r="1518" spans="1:6" x14ac:dyDescent="0.25">
      <c r="A1518" s="434">
        <v>87.216999999999999</v>
      </c>
      <c r="B1518" s="435" t="s">
        <v>5140</v>
      </c>
      <c r="C1518" s="436" t="s">
        <v>2247</v>
      </c>
      <c r="D1518" s="436" t="s">
        <v>3626</v>
      </c>
      <c r="E1518" s="436">
        <v>3</v>
      </c>
      <c r="F1518" s="437">
        <v>1050</v>
      </c>
    </row>
    <row r="1519" spans="1:6" x14ac:dyDescent="0.25">
      <c r="A1519" s="434">
        <v>88.216999999999999</v>
      </c>
      <c r="B1519" s="435" t="s">
        <v>5141</v>
      </c>
      <c r="C1519" s="436" t="s">
        <v>2247</v>
      </c>
      <c r="D1519" s="436" t="s">
        <v>3626</v>
      </c>
      <c r="E1519" s="436">
        <v>4</v>
      </c>
      <c r="F1519" s="437">
        <v>1050</v>
      </c>
    </row>
    <row r="1520" spans="1:6" x14ac:dyDescent="0.25">
      <c r="A1520" s="434">
        <v>87.230999999999995</v>
      </c>
      <c r="B1520" s="435" t="s">
        <v>5142</v>
      </c>
      <c r="C1520" s="436" t="s">
        <v>2247</v>
      </c>
      <c r="D1520" s="436" t="s">
        <v>3626</v>
      </c>
      <c r="E1520" s="436">
        <v>3</v>
      </c>
      <c r="F1520" s="437">
        <v>1050</v>
      </c>
    </row>
    <row r="1521" spans="1:6" x14ac:dyDescent="0.25">
      <c r="A1521" s="434">
        <v>88.230999999999995</v>
      </c>
      <c r="B1521" s="435" t="s">
        <v>5143</v>
      </c>
      <c r="C1521" s="436" t="s">
        <v>2247</v>
      </c>
      <c r="D1521" s="436" t="s">
        <v>3626</v>
      </c>
      <c r="E1521" s="436">
        <v>4</v>
      </c>
      <c r="F1521" s="437">
        <v>1050</v>
      </c>
    </row>
    <row r="1522" spans="1:6" x14ac:dyDescent="0.25">
      <c r="A1522" s="434">
        <v>87.21</v>
      </c>
      <c r="B1522" s="435" t="s">
        <v>5144</v>
      </c>
      <c r="C1522" s="436" t="s">
        <v>2247</v>
      </c>
      <c r="D1522" s="436" t="s">
        <v>3626</v>
      </c>
      <c r="E1522" s="436">
        <v>3</v>
      </c>
      <c r="F1522" s="437">
        <v>1050</v>
      </c>
    </row>
    <row r="1523" spans="1:6" x14ac:dyDescent="0.25">
      <c r="A1523" s="434">
        <v>88.21</v>
      </c>
      <c r="B1523" s="435" t="s">
        <v>5145</v>
      </c>
      <c r="C1523" s="436" t="s">
        <v>2247</v>
      </c>
      <c r="D1523" s="436" t="s">
        <v>3626</v>
      </c>
      <c r="E1523" s="436">
        <v>4</v>
      </c>
      <c r="F1523" s="437">
        <v>1050</v>
      </c>
    </row>
    <row r="1524" spans="1:6" x14ac:dyDescent="0.25">
      <c r="A1524" s="434">
        <v>87.228999999999999</v>
      </c>
      <c r="B1524" s="435" t="s">
        <v>5146</v>
      </c>
      <c r="C1524" s="436" t="s">
        <v>2247</v>
      </c>
      <c r="D1524" s="436" t="s">
        <v>3626</v>
      </c>
      <c r="E1524" s="436">
        <v>5</v>
      </c>
      <c r="F1524" s="437">
        <v>800</v>
      </c>
    </row>
    <row r="1525" spans="1:6" x14ac:dyDescent="0.25">
      <c r="A1525" s="434">
        <v>87.225999999999999</v>
      </c>
      <c r="B1525" s="435" t="s">
        <v>5147</v>
      </c>
      <c r="C1525" s="436" t="s">
        <v>2247</v>
      </c>
      <c r="D1525" s="436" t="s">
        <v>3626</v>
      </c>
      <c r="E1525" s="436">
        <v>3</v>
      </c>
      <c r="F1525" s="437">
        <v>1050</v>
      </c>
    </row>
    <row r="1526" spans="1:6" x14ac:dyDescent="0.25">
      <c r="A1526" s="434">
        <v>88.225999999999999</v>
      </c>
      <c r="B1526" s="435" t="s">
        <v>5148</v>
      </c>
      <c r="C1526" s="436" t="s">
        <v>2247</v>
      </c>
      <c r="D1526" s="436" t="s">
        <v>3626</v>
      </c>
      <c r="E1526" s="436">
        <v>4</v>
      </c>
      <c r="F1526" s="437">
        <v>1050</v>
      </c>
    </row>
    <row r="1527" spans="1:6" x14ac:dyDescent="0.25">
      <c r="A1527" s="434">
        <v>87.203000000000003</v>
      </c>
      <c r="B1527" s="435" t="s">
        <v>5149</v>
      </c>
      <c r="C1527" s="436" t="s">
        <v>2247</v>
      </c>
      <c r="D1527" s="436" t="s">
        <v>3626</v>
      </c>
      <c r="E1527" s="436">
        <v>3</v>
      </c>
      <c r="F1527" s="437">
        <v>1050</v>
      </c>
    </row>
    <row r="1528" spans="1:6" x14ac:dyDescent="0.25">
      <c r="A1528" s="434">
        <v>88.203000000000003</v>
      </c>
      <c r="B1528" s="435" t="s">
        <v>5150</v>
      </c>
      <c r="C1528" s="436" t="s">
        <v>2247</v>
      </c>
      <c r="D1528" s="436" t="s">
        <v>3626</v>
      </c>
      <c r="E1528" s="436">
        <v>4</v>
      </c>
      <c r="F1528" s="437">
        <v>1050</v>
      </c>
    </row>
    <row r="1529" spans="1:6" x14ac:dyDescent="0.25">
      <c r="A1529" s="434">
        <v>87.207999999999998</v>
      </c>
      <c r="B1529" s="435" t="s">
        <v>5151</v>
      </c>
      <c r="C1529" s="436" t="s">
        <v>2247</v>
      </c>
      <c r="D1529" s="436" t="s">
        <v>3626</v>
      </c>
      <c r="E1529" s="436">
        <v>3</v>
      </c>
      <c r="F1529" s="437">
        <v>1050</v>
      </c>
    </row>
    <row r="1530" spans="1:6" x14ac:dyDescent="0.25">
      <c r="A1530" s="434">
        <v>88.207999999999998</v>
      </c>
      <c r="B1530" s="435" t="s">
        <v>5152</v>
      </c>
      <c r="C1530" s="436" t="s">
        <v>2247</v>
      </c>
      <c r="D1530" s="436" t="s">
        <v>3626</v>
      </c>
      <c r="E1530" s="436">
        <v>4</v>
      </c>
      <c r="F1530" s="437">
        <v>1050</v>
      </c>
    </row>
    <row r="1531" spans="1:6" x14ac:dyDescent="0.25">
      <c r="A1531" s="434">
        <v>88.212000000000003</v>
      </c>
      <c r="B1531" s="435" t="s">
        <v>5153</v>
      </c>
      <c r="C1531" s="436" t="s">
        <v>2247</v>
      </c>
      <c r="D1531" s="436" t="s">
        <v>3626</v>
      </c>
      <c r="E1531" s="436">
        <v>4</v>
      </c>
      <c r="F1531" s="437">
        <v>1050</v>
      </c>
    </row>
    <row r="1532" spans="1:6" x14ac:dyDescent="0.25">
      <c r="A1532" s="434">
        <v>87.212000000000003</v>
      </c>
      <c r="B1532" s="435" t="s">
        <v>5154</v>
      </c>
      <c r="C1532" s="436" t="s">
        <v>2247</v>
      </c>
      <c r="D1532" s="436" t="s">
        <v>3626</v>
      </c>
      <c r="E1532" s="436">
        <v>3</v>
      </c>
      <c r="F1532" s="437">
        <v>1050</v>
      </c>
    </row>
    <row r="1533" spans="1:6" x14ac:dyDescent="0.25">
      <c r="A1533" s="434">
        <v>87.221000000000004</v>
      </c>
      <c r="B1533" s="435" t="s">
        <v>5155</v>
      </c>
      <c r="C1533" s="436" t="s">
        <v>2247</v>
      </c>
      <c r="D1533" s="436" t="s">
        <v>3626</v>
      </c>
      <c r="E1533" s="436">
        <v>3</v>
      </c>
      <c r="F1533" s="437">
        <v>1050</v>
      </c>
    </row>
    <row r="1534" spans="1:6" x14ac:dyDescent="0.25">
      <c r="A1534" s="434">
        <v>88.221000000000004</v>
      </c>
      <c r="B1534" s="435" t="s">
        <v>5156</v>
      </c>
      <c r="C1534" s="436" t="s">
        <v>2247</v>
      </c>
      <c r="D1534" s="436" t="s">
        <v>3626</v>
      </c>
      <c r="E1534" s="436">
        <v>4</v>
      </c>
      <c r="F1534" s="437">
        <v>1050</v>
      </c>
    </row>
    <row r="1535" spans="1:6" x14ac:dyDescent="0.25">
      <c r="A1535" s="434">
        <v>87.224999999999994</v>
      </c>
      <c r="B1535" s="435" t="s">
        <v>5157</v>
      </c>
      <c r="C1535" s="436" t="s">
        <v>2247</v>
      </c>
      <c r="D1535" s="436" t="s">
        <v>3626</v>
      </c>
      <c r="E1535" s="436">
        <v>3</v>
      </c>
      <c r="F1535" s="437">
        <v>1050</v>
      </c>
    </row>
    <row r="1536" spans="1:6" x14ac:dyDescent="0.25">
      <c r="A1536" s="434">
        <v>88.224999999999994</v>
      </c>
      <c r="B1536" s="435" t="s">
        <v>5158</v>
      </c>
      <c r="C1536" s="436" t="s">
        <v>2247</v>
      </c>
      <c r="D1536" s="436" t="s">
        <v>3626</v>
      </c>
      <c r="E1536" s="436">
        <v>4</v>
      </c>
      <c r="F1536" s="437">
        <v>1050</v>
      </c>
    </row>
    <row r="1537" spans="1:6" x14ac:dyDescent="0.25">
      <c r="A1537" s="443"/>
      <c r="B1537" s="1042" t="s">
        <v>4917</v>
      </c>
      <c r="C1537" s="908"/>
      <c r="D1537" s="908"/>
      <c r="E1537" s="909"/>
      <c r="F1537" s="443"/>
    </row>
    <row r="1538" spans="1:6" x14ac:dyDescent="0.25">
      <c r="A1538" s="434">
        <v>87.263000000000005</v>
      </c>
      <c r="B1538" s="435" t="s">
        <v>5159</v>
      </c>
      <c r="C1538" s="436" t="s">
        <v>2247</v>
      </c>
      <c r="D1538" s="436" t="s">
        <v>3626</v>
      </c>
      <c r="E1538" s="436">
        <v>3</v>
      </c>
      <c r="F1538" s="437">
        <v>1050</v>
      </c>
    </row>
    <row r="1539" spans="1:6" x14ac:dyDescent="0.25">
      <c r="A1539" s="434">
        <v>88.263000000000005</v>
      </c>
      <c r="B1539" s="435" t="s">
        <v>5160</v>
      </c>
      <c r="C1539" s="436" t="s">
        <v>2247</v>
      </c>
      <c r="D1539" s="436" t="s">
        <v>3626</v>
      </c>
      <c r="E1539" s="436">
        <v>4</v>
      </c>
      <c r="F1539" s="437">
        <v>1050</v>
      </c>
    </row>
    <row r="1540" spans="1:6" x14ac:dyDescent="0.25">
      <c r="A1540" s="434">
        <v>87.263999999999996</v>
      </c>
      <c r="B1540" s="435" t="s">
        <v>5161</v>
      </c>
      <c r="C1540" s="436" t="s">
        <v>2247</v>
      </c>
      <c r="D1540" s="436" t="s">
        <v>3626</v>
      </c>
      <c r="E1540" s="436">
        <v>3</v>
      </c>
      <c r="F1540" s="437">
        <v>1050</v>
      </c>
    </row>
    <row r="1541" spans="1:6" x14ac:dyDescent="0.25">
      <c r="A1541" s="434">
        <v>88.263999999999996</v>
      </c>
      <c r="B1541" s="435" t="s">
        <v>5162</v>
      </c>
      <c r="C1541" s="436" t="s">
        <v>2247</v>
      </c>
      <c r="D1541" s="436" t="s">
        <v>3626</v>
      </c>
      <c r="E1541" s="436">
        <v>4</v>
      </c>
      <c r="F1541" s="437">
        <v>1050</v>
      </c>
    </row>
    <row r="1542" spans="1:6" x14ac:dyDescent="0.25">
      <c r="A1542" s="434">
        <v>87.265000000000001</v>
      </c>
      <c r="B1542" s="435" t="s">
        <v>5163</v>
      </c>
      <c r="C1542" s="436" t="s">
        <v>2247</v>
      </c>
      <c r="D1542" s="436" t="s">
        <v>3626</v>
      </c>
      <c r="E1542" s="436">
        <v>3</v>
      </c>
      <c r="F1542" s="437">
        <v>1050</v>
      </c>
    </row>
    <row r="1543" spans="1:6" x14ac:dyDescent="0.25">
      <c r="A1543" s="434">
        <v>88.265000000000001</v>
      </c>
      <c r="B1543" s="435" t="s">
        <v>5164</v>
      </c>
      <c r="C1543" s="436" t="s">
        <v>2247</v>
      </c>
      <c r="D1543" s="436" t="s">
        <v>3626</v>
      </c>
      <c r="E1543" s="436">
        <v>4</v>
      </c>
      <c r="F1543" s="437">
        <v>1050</v>
      </c>
    </row>
    <row r="1544" spans="1:6" x14ac:dyDescent="0.25">
      <c r="A1544" s="434">
        <v>87.266000000000005</v>
      </c>
      <c r="B1544" s="435" t="s">
        <v>5165</v>
      </c>
      <c r="C1544" s="436" t="s">
        <v>2247</v>
      </c>
      <c r="D1544" s="436" t="s">
        <v>3626</v>
      </c>
      <c r="E1544" s="436">
        <v>3</v>
      </c>
      <c r="F1544" s="437">
        <v>1050</v>
      </c>
    </row>
    <row r="1545" spans="1:6" x14ac:dyDescent="0.25">
      <c r="A1545" s="434">
        <v>88.266000000000005</v>
      </c>
      <c r="B1545" s="435" t="s">
        <v>5166</v>
      </c>
      <c r="C1545" s="436" t="s">
        <v>2247</v>
      </c>
      <c r="D1545" s="436" t="s">
        <v>3626</v>
      </c>
      <c r="E1545" s="436">
        <v>4</v>
      </c>
      <c r="F1545" s="437">
        <v>1050</v>
      </c>
    </row>
    <row r="1546" spans="1:6" x14ac:dyDescent="0.25">
      <c r="A1546" s="434">
        <v>87.268000000000001</v>
      </c>
      <c r="B1546" s="435" t="s">
        <v>5167</v>
      </c>
      <c r="C1546" s="436" t="s">
        <v>2247</v>
      </c>
      <c r="D1546" s="436" t="s">
        <v>3626</v>
      </c>
      <c r="E1546" s="436">
        <v>3</v>
      </c>
      <c r="F1546" s="437">
        <v>1050</v>
      </c>
    </row>
    <row r="1547" spans="1:6" x14ac:dyDescent="0.25">
      <c r="A1547" s="434">
        <v>88.268000000000001</v>
      </c>
      <c r="B1547" s="435" t="s">
        <v>5168</v>
      </c>
      <c r="C1547" s="436" t="s">
        <v>2247</v>
      </c>
      <c r="D1547" s="436" t="s">
        <v>3626</v>
      </c>
      <c r="E1547" s="436">
        <v>4</v>
      </c>
      <c r="F1547" s="437">
        <v>1050</v>
      </c>
    </row>
    <row r="1548" spans="1:6" x14ac:dyDescent="0.25">
      <c r="A1548" s="434">
        <v>87.27</v>
      </c>
      <c r="B1548" s="435" t="s">
        <v>5169</v>
      </c>
      <c r="C1548" s="436" t="s">
        <v>2247</v>
      </c>
      <c r="D1548" s="436" t="s">
        <v>3626</v>
      </c>
      <c r="E1548" s="436">
        <v>3</v>
      </c>
      <c r="F1548" s="437">
        <v>1050</v>
      </c>
    </row>
    <row r="1549" spans="1:6" x14ac:dyDescent="0.25">
      <c r="A1549" s="434">
        <v>88.27</v>
      </c>
      <c r="B1549" s="435" t="s">
        <v>5170</v>
      </c>
      <c r="C1549" s="436" t="s">
        <v>2247</v>
      </c>
      <c r="D1549" s="436" t="s">
        <v>3626</v>
      </c>
      <c r="E1549" s="436">
        <v>4</v>
      </c>
      <c r="F1549" s="437">
        <v>1050</v>
      </c>
    </row>
    <row r="1550" spans="1:6" x14ac:dyDescent="0.25">
      <c r="A1550" s="434">
        <v>87.269000000000005</v>
      </c>
      <c r="B1550" s="435" t="s">
        <v>5171</v>
      </c>
      <c r="C1550" s="436" t="s">
        <v>2247</v>
      </c>
      <c r="D1550" s="436" t="s">
        <v>3626</v>
      </c>
      <c r="E1550" s="436">
        <v>3</v>
      </c>
      <c r="F1550" s="437">
        <v>1050</v>
      </c>
    </row>
    <row r="1551" spans="1:6" x14ac:dyDescent="0.25">
      <c r="A1551" s="434">
        <v>88.269000000000005</v>
      </c>
      <c r="B1551" s="435" t="s">
        <v>5172</v>
      </c>
      <c r="C1551" s="436" t="s">
        <v>2247</v>
      </c>
      <c r="D1551" s="436" t="s">
        <v>3626</v>
      </c>
      <c r="E1551" s="436">
        <v>4</v>
      </c>
      <c r="F1551" s="437">
        <v>1050</v>
      </c>
    </row>
    <row r="1552" spans="1:6" x14ac:dyDescent="0.25">
      <c r="A1552" s="434">
        <v>87.283000000000001</v>
      </c>
      <c r="B1552" s="435" t="s">
        <v>5173</v>
      </c>
      <c r="C1552" s="436" t="s">
        <v>2247</v>
      </c>
      <c r="D1552" s="436" t="s">
        <v>3626</v>
      </c>
      <c r="E1552" s="436">
        <v>3</v>
      </c>
      <c r="F1552" s="437">
        <v>1050</v>
      </c>
    </row>
    <row r="1553" spans="1:6" x14ac:dyDescent="0.25">
      <c r="A1553" s="434">
        <v>88.283000000000001</v>
      </c>
      <c r="B1553" s="435" t="s">
        <v>5174</v>
      </c>
      <c r="C1553" s="436" t="s">
        <v>2247</v>
      </c>
      <c r="D1553" s="436" t="s">
        <v>3626</v>
      </c>
      <c r="E1553" s="436">
        <v>4</v>
      </c>
      <c r="F1553" s="437">
        <v>1050</v>
      </c>
    </row>
    <row r="1554" spans="1:6" x14ac:dyDescent="0.25">
      <c r="A1554" s="434">
        <v>87.281999999999996</v>
      </c>
      <c r="B1554" s="435" t="s">
        <v>5175</v>
      </c>
      <c r="C1554" s="436" t="s">
        <v>2247</v>
      </c>
      <c r="D1554" s="436" t="s">
        <v>3626</v>
      </c>
      <c r="E1554" s="436">
        <v>3</v>
      </c>
      <c r="F1554" s="437">
        <v>1050</v>
      </c>
    </row>
    <row r="1555" spans="1:6" x14ac:dyDescent="0.25">
      <c r="A1555" s="434">
        <v>88.281999999999996</v>
      </c>
      <c r="B1555" s="435" t="s">
        <v>5176</v>
      </c>
      <c r="C1555" s="436" t="s">
        <v>2247</v>
      </c>
      <c r="D1555" s="436" t="s">
        <v>3626</v>
      </c>
      <c r="E1555" s="436">
        <v>4</v>
      </c>
      <c r="F1555" s="437">
        <v>1050</v>
      </c>
    </row>
    <row r="1556" spans="1:6" x14ac:dyDescent="0.25">
      <c r="A1556" s="434">
        <v>87.281000000000006</v>
      </c>
      <c r="B1556" s="435" t="s">
        <v>5177</v>
      </c>
      <c r="C1556" s="436" t="s">
        <v>2247</v>
      </c>
      <c r="D1556" s="436" t="s">
        <v>3626</v>
      </c>
      <c r="E1556" s="436">
        <v>3</v>
      </c>
      <c r="F1556" s="437">
        <v>1050</v>
      </c>
    </row>
    <row r="1557" spans="1:6" x14ac:dyDescent="0.25">
      <c r="A1557" s="434">
        <v>88.281000000000006</v>
      </c>
      <c r="B1557" s="435" t="s">
        <v>5178</v>
      </c>
      <c r="C1557" s="436" t="s">
        <v>2247</v>
      </c>
      <c r="D1557" s="436" t="s">
        <v>3626</v>
      </c>
      <c r="E1557" s="436">
        <v>4</v>
      </c>
      <c r="F1557" s="437">
        <v>1050</v>
      </c>
    </row>
    <row r="1558" spans="1:6" x14ac:dyDescent="0.25">
      <c r="A1558" s="434">
        <v>87.284999999999997</v>
      </c>
      <c r="B1558" s="435" t="s">
        <v>5179</v>
      </c>
      <c r="C1558" s="436" t="s">
        <v>2247</v>
      </c>
      <c r="D1558" s="436" t="s">
        <v>3626</v>
      </c>
      <c r="E1558" s="436">
        <v>3</v>
      </c>
      <c r="F1558" s="437">
        <v>1050</v>
      </c>
    </row>
    <row r="1559" spans="1:6" x14ac:dyDescent="0.25">
      <c r="A1559" s="434">
        <v>88.284999999999997</v>
      </c>
      <c r="B1559" s="435" t="s">
        <v>5180</v>
      </c>
      <c r="C1559" s="436" t="s">
        <v>2247</v>
      </c>
      <c r="D1559" s="436" t="s">
        <v>3626</v>
      </c>
      <c r="E1559" s="436">
        <v>4</v>
      </c>
      <c r="F1559" s="437">
        <v>1050</v>
      </c>
    </row>
    <row r="1560" spans="1:6" x14ac:dyDescent="0.25">
      <c r="A1560" s="443"/>
      <c r="B1560" s="1042" t="s">
        <v>4569</v>
      </c>
      <c r="C1560" s="908"/>
      <c r="D1560" s="908"/>
      <c r="E1560" s="909"/>
      <c r="F1560" s="443"/>
    </row>
    <row r="1561" spans="1:6" x14ac:dyDescent="0.25">
      <c r="A1561" s="434">
        <v>87.301000000000002</v>
      </c>
      <c r="B1561" s="435" t="s">
        <v>5181</v>
      </c>
      <c r="C1561" s="436" t="s">
        <v>2247</v>
      </c>
      <c r="D1561" s="436" t="s">
        <v>3626</v>
      </c>
      <c r="E1561" s="436">
        <v>3</v>
      </c>
      <c r="F1561" s="437">
        <v>1050</v>
      </c>
    </row>
    <row r="1562" spans="1:6" x14ac:dyDescent="0.25">
      <c r="A1562" s="434">
        <v>88.301000000000002</v>
      </c>
      <c r="B1562" s="435" t="s">
        <v>5182</v>
      </c>
      <c r="C1562" s="436" t="s">
        <v>2247</v>
      </c>
      <c r="D1562" s="436" t="s">
        <v>3626</v>
      </c>
      <c r="E1562" s="436">
        <v>4</v>
      </c>
      <c r="F1562" s="437">
        <v>1050</v>
      </c>
    </row>
    <row r="1563" spans="1:6" x14ac:dyDescent="0.25">
      <c r="A1563" s="434">
        <v>87.302000000000007</v>
      </c>
      <c r="B1563" s="435" t="s">
        <v>5183</v>
      </c>
      <c r="C1563" s="436" t="s">
        <v>2247</v>
      </c>
      <c r="D1563" s="436" t="s">
        <v>3626</v>
      </c>
      <c r="E1563" s="436">
        <v>3</v>
      </c>
      <c r="F1563" s="437">
        <v>1050</v>
      </c>
    </row>
    <row r="1564" spans="1:6" x14ac:dyDescent="0.25">
      <c r="A1564" s="434">
        <v>88.302000000000007</v>
      </c>
      <c r="B1564" s="435" t="s">
        <v>5184</v>
      </c>
      <c r="C1564" s="436" t="s">
        <v>2247</v>
      </c>
      <c r="D1564" s="436" t="s">
        <v>3626</v>
      </c>
      <c r="E1564" s="436">
        <v>4</v>
      </c>
      <c r="F1564" s="437">
        <v>1050</v>
      </c>
    </row>
    <row r="1565" spans="1:6" x14ac:dyDescent="0.25">
      <c r="A1565" s="443"/>
      <c r="B1565" s="1042" t="s">
        <v>5185</v>
      </c>
      <c r="C1565" s="908"/>
      <c r="D1565" s="908"/>
      <c r="E1565" s="909"/>
      <c r="F1565" s="443"/>
    </row>
    <row r="1566" spans="1:6" x14ac:dyDescent="0.25">
      <c r="A1566" s="434">
        <v>87.313999999999993</v>
      </c>
      <c r="B1566" s="435" t="s">
        <v>5186</v>
      </c>
      <c r="C1566" s="436" t="s">
        <v>2247</v>
      </c>
      <c r="D1566" s="436" t="s">
        <v>3626</v>
      </c>
      <c r="E1566" s="436">
        <v>4</v>
      </c>
      <c r="F1566" s="841">
        <v>900</v>
      </c>
    </row>
    <row r="1567" spans="1:6" x14ac:dyDescent="0.25">
      <c r="A1567" s="434">
        <v>87.311000000000007</v>
      </c>
      <c r="B1567" s="435" t="s">
        <v>5187</v>
      </c>
      <c r="C1567" s="436" t="s">
        <v>2247</v>
      </c>
      <c r="D1567" s="436" t="s">
        <v>3626</v>
      </c>
      <c r="E1567" s="436">
        <v>3</v>
      </c>
      <c r="F1567" s="437">
        <v>1050</v>
      </c>
    </row>
    <row r="1568" spans="1:6" x14ac:dyDescent="0.25">
      <c r="A1568" s="434">
        <v>88.311000000000007</v>
      </c>
      <c r="B1568" s="435" t="s">
        <v>5188</v>
      </c>
      <c r="C1568" s="436" t="s">
        <v>2247</v>
      </c>
      <c r="D1568" s="436" t="s">
        <v>3626</v>
      </c>
      <c r="E1568" s="436">
        <v>4</v>
      </c>
      <c r="F1568" s="437">
        <v>1050</v>
      </c>
    </row>
    <row r="1569" spans="1:6" x14ac:dyDescent="0.25">
      <c r="A1569" s="434">
        <v>87.316999999999993</v>
      </c>
      <c r="B1569" s="435" t="s">
        <v>5189</v>
      </c>
      <c r="C1569" s="436" t="s">
        <v>2247</v>
      </c>
      <c r="D1569" s="436" t="s">
        <v>3626</v>
      </c>
      <c r="E1569" s="436">
        <v>3</v>
      </c>
      <c r="F1569" s="437">
        <v>1050</v>
      </c>
    </row>
    <row r="1570" spans="1:6" x14ac:dyDescent="0.25">
      <c r="A1570" s="434">
        <v>88.316999999999993</v>
      </c>
      <c r="B1570" s="435" t="s">
        <v>5190</v>
      </c>
      <c r="C1570" s="436" t="s">
        <v>2247</v>
      </c>
      <c r="D1570" s="436" t="s">
        <v>3626</v>
      </c>
      <c r="E1570" s="436">
        <v>4</v>
      </c>
      <c r="F1570" s="437">
        <v>1050</v>
      </c>
    </row>
    <row r="1571" spans="1:6" x14ac:dyDescent="0.25">
      <c r="A1571" s="434">
        <v>87.317999999999998</v>
      </c>
      <c r="B1571" s="435" t="s">
        <v>5191</v>
      </c>
      <c r="C1571" s="436" t="s">
        <v>2247</v>
      </c>
      <c r="D1571" s="436" t="s">
        <v>3626</v>
      </c>
      <c r="E1571" s="436">
        <v>3</v>
      </c>
      <c r="F1571" s="437">
        <v>1050</v>
      </c>
    </row>
    <row r="1572" spans="1:6" x14ac:dyDescent="0.25">
      <c r="A1572" s="434">
        <v>88.317999999999998</v>
      </c>
      <c r="B1572" s="435" t="s">
        <v>5192</v>
      </c>
      <c r="C1572" s="436" t="s">
        <v>2247</v>
      </c>
      <c r="D1572" s="436" t="s">
        <v>3626</v>
      </c>
      <c r="E1572" s="436">
        <v>4</v>
      </c>
      <c r="F1572" s="437">
        <v>1050</v>
      </c>
    </row>
    <row r="1573" spans="1:6" x14ac:dyDescent="0.25">
      <c r="A1573" s="434">
        <v>87.319000000000003</v>
      </c>
      <c r="B1573" s="435" t="s">
        <v>5193</v>
      </c>
      <c r="C1573" s="436" t="s">
        <v>2247</v>
      </c>
      <c r="D1573" s="436" t="s">
        <v>3626</v>
      </c>
      <c r="E1573" s="436">
        <v>3</v>
      </c>
      <c r="F1573" s="437">
        <v>1050</v>
      </c>
    </row>
    <row r="1574" spans="1:6" x14ac:dyDescent="0.25">
      <c r="A1574" s="434">
        <v>88.319000000000003</v>
      </c>
      <c r="B1574" s="435" t="s">
        <v>5194</v>
      </c>
      <c r="C1574" s="436" t="s">
        <v>2247</v>
      </c>
      <c r="D1574" s="436" t="s">
        <v>3626</v>
      </c>
      <c r="E1574" s="436">
        <v>4</v>
      </c>
      <c r="F1574" s="437">
        <v>1050</v>
      </c>
    </row>
    <row r="1575" spans="1:6" ht="27" x14ac:dyDescent="0.25">
      <c r="A1575" s="434">
        <v>87.313000000000002</v>
      </c>
      <c r="B1575" s="435" t="s">
        <v>5195</v>
      </c>
      <c r="C1575" s="436" t="s">
        <v>2247</v>
      </c>
      <c r="D1575" s="436" t="s">
        <v>3626</v>
      </c>
      <c r="E1575" s="436">
        <v>3</v>
      </c>
      <c r="F1575" s="437">
        <v>1050</v>
      </c>
    </row>
    <row r="1576" spans="1:6" ht="27" x14ac:dyDescent="0.25">
      <c r="A1576" s="434">
        <v>88.313000000000002</v>
      </c>
      <c r="B1576" s="435" t="s">
        <v>5196</v>
      </c>
      <c r="C1576" s="436" t="s">
        <v>2247</v>
      </c>
      <c r="D1576" s="436" t="s">
        <v>3626</v>
      </c>
      <c r="E1576" s="436">
        <v>4</v>
      </c>
      <c r="F1576" s="437">
        <v>1050</v>
      </c>
    </row>
    <row r="1577" spans="1:6" x14ac:dyDescent="0.25">
      <c r="A1577" s="434">
        <v>87.316000000000003</v>
      </c>
      <c r="B1577" s="435" t="s">
        <v>5197</v>
      </c>
      <c r="C1577" s="436" t="s">
        <v>2247</v>
      </c>
      <c r="D1577" s="436" t="s">
        <v>3626</v>
      </c>
      <c r="E1577" s="436">
        <v>3</v>
      </c>
      <c r="F1577" s="437">
        <v>1050</v>
      </c>
    </row>
    <row r="1578" spans="1:6" x14ac:dyDescent="0.25">
      <c r="A1578" s="434">
        <v>88.316000000000003</v>
      </c>
      <c r="B1578" s="435" t="s">
        <v>5198</v>
      </c>
      <c r="C1578" s="436" t="s">
        <v>2247</v>
      </c>
      <c r="D1578" s="436" t="s">
        <v>3626</v>
      </c>
      <c r="E1578" s="436">
        <v>4</v>
      </c>
      <c r="F1578" s="437">
        <v>1050</v>
      </c>
    </row>
    <row r="1579" spans="1:6" x14ac:dyDescent="0.25">
      <c r="A1579" s="443"/>
      <c r="B1579" s="1042" t="s">
        <v>4587</v>
      </c>
      <c r="C1579" s="908"/>
      <c r="D1579" s="908"/>
      <c r="E1579" s="909"/>
      <c r="F1579" s="443"/>
    </row>
    <row r="1580" spans="1:6" x14ac:dyDescent="0.25">
      <c r="A1580" s="434">
        <v>87.331000000000003</v>
      </c>
      <c r="B1580" s="435" t="s">
        <v>5199</v>
      </c>
      <c r="C1580" s="436" t="s">
        <v>2247</v>
      </c>
      <c r="D1580" s="436" t="s">
        <v>3626</v>
      </c>
      <c r="E1580" s="436">
        <v>3</v>
      </c>
      <c r="F1580" s="437">
        <v>1050</v>
      </c>
    </row>
    <row r="1581" spans="1:6" x14ac:dyDescent="0.25">
      <c r="A1581" s="434">
        <v>88.331000000000003</v>
      </c>
      <c r="B1581" s="435" t="s">
        <v>5200</v>
      </c>
      <c r="C1581" s="436" t="s">
        <v>2247</v>
      </c>
      <c r="D1581" s="436" t="s">
        <v>3626</v>
      </c>
      <c r="E1581" s="436">
        <v>4</v>
      </c>
      <c r="F1581" s="437">
        <v>1050</v>
      </c>
    </row>
    <row r="1582" spans="1:6" x14ac:dyDescent="0.25">
      <c r="A1582" s="434">
        <v>87.34</v>
      </c>
      <c r="B1582" s="435" t="s">
        <v>5201</v>
      </c>
      <c r="C1582" s="436" t="s">
        <v>2247</v>
      </c>
      <c r="D1582" s="436" t="s">
        <v>3626</v>
      </c>
      <c r="E1582" s="436">
        <v>3</v>
      </c>
      <c r="F1582" s="437">
        <v>1050</v>
      </c>
    </row>
    <row r="1583" spans="1:6" x14ac:dyDescent="0.25">
      <c r="A1583" s="434">
        <v>88.34</v>
      </c>
      <c r="B1583" s="435" t="s">
        <v>5202</v>
      </c>
      <c r="C1583" s="436" t="s">
        <v>2247</v>
      </c>
      <c r="D1583" s="436" t="s">
        <v>3626</v>
      </c>
      <c r="E1583" s="436">
        <v>4</v>
      </c>
      <c r="F1583" s="437">
        <v>1050</v>
      </c>
    </row>
    <row r="1584" spans="1:6" x14ac:dyDescent="0.25">
      <c r="A1584" s="434">
        <v>87.340999999999994</v>
      </c>
      <c r="B1584" s="435" t="s">
        <v>5203</v>
      </c>
      <c r="C1584" s="436" t="s">
        <v>2247</v>
      </c>
      <c r="D1584" s="436" t="s">
        <v>3626</v>
      </c>
      <c r="E1584" s="436">
        <v>3</v>
      </c>
      <c r="F1584" s="437">
        <v>1050</v>
      </c>
    </row>
    <row r="1585" spans="1:6" x14ac:dyDescent="0.25">
      <c r="A1585" s="434">
        <v>88.340999999999994</v>
      </c>
      <c r="B1585" s="435" t="s">
        <v>5204</v>
      </c>
      <c r="C1585" s="436" t="s">
        <v>2247</v>
      </c>
      <c r="D1585" s="436" t="s">
        <v>3626</v>
      </c>
      <c r="E1585" s="436">
        <v>4</v>
      </c>
      <c r="F1585" s="437">
        <v>1050</v>
      </c>
    </row>
    <row r="1586" spans="1:6" x14ac:dyDescent="0.25">
      <c r="A1586" s="434">
        <v>88.346999999999994</v>
      </c>
      <c r="B1586" s="435" t="s">
        <v>5205</v>
      </c>
      <c r="C1586" s="436" t="s">
        <v>2247</v>
      </c>
      <c r="D1586" s="436" t="s">
        <v>3626</v>
      </c>
      <c r="E1586" s="436">
        <v>4</v>
      </c>
      <c r="F1586" s="437">
        <v>1050</v>
      </c>
    </row>
    <row r="1587" spans="1:6" x14ac:dyDescent="0.25">
      <c r="A1587" s="434">
        <v>87.346999999999994</v>
      </c>
      <c r="B1587" s="435" t="s">
        <v>5206</v>
      </c>
      <c r="C1587" s="436" t="s">
        <v>2247</v>
      </c>
      <c r="D1587" s="436" t="s">
        <v>3626</v>
      </c>
      <c r="E1587" s="436">
        <v>3</v>
      </c>
      <c r="F1587" s="437">
        <v>1050</v>
      </c>
    </row>
    <row r="1588" spans="1:6" x14ac:dyDescent="0.25">
      <c r="A1588" s="434">
        <v>87.355000000000004</v>
      </c>
      <c r="B1588" s="435" t="s">
        <v>5207</v>
      </c>
      <c r="C1588" s="436" t="s">
        <v>2247</v>
      </c>
      <c r="D1588" s="436" t="s">
        <v>3626</v>
      </c>
      <c r="E1588" s="436">
        <v>3</v>
      </c>
      <c r="F1588" s="437">
        <v>1050</v>
      </c>
    </row>
    <row r="1589" spans="1:6" x14ac:dyDescent="0.25">
      <c r="A1589" s="434">
        <v>88.355000000000004</v>
      </c>
      <c r="B1589" s="435" t="s">
        <v>5208</v>
      </c>
      <c r="C1589" s="436" t="s">
        <v>2247</v>
      </c>
      <c r="D1589" s="436" t="s">
        <v>3626</v>
      </c>
      <c r="E1589" s="436">
        <v>4</v>
      </c>
      <c r="F1589" s="437">
        <v>1050</v>
      </c>
    </row>
    <row r="1590" spans="1:6" x14ac:dyDescent="0.25">
      <c r="A1590" s="434">
        <v>87.355999999999995</v>
      </c>
      <c r="B1590" s="435" t="s">
        <v>5209</v>
      </c>
      <c r="C1590" s="436" t="s">
        <v>2247</v>
      </c>
      <c r="D1590" s="436" t="s">
        <v>3626</v>
      </c>
      <c r="E1590" s="436">
        <v>3</v>
      </c>
      <c r="F1590" s="437">
        <v>1050</v>
      </c>
    </row>
    <row r="1591" spans="1:6" x14ac:dyDescent="0.25">
      <c r="A1591" s="434">
        <v>88.355999999999995</v>
      </c>
      <c r="B1591" s="435" t="s">
        <v>5210</v>
      </c>
      <c r="C1591" s="436" t="s">
        <v>2247</v>
      </c>
      <c r="D1591" s="436" t="s">
        <v>3626</v>
      </c>
      <c r="E1591" s="436">
        <v>4</v>
      </c>
      <c r="F1591" s="437">
        <v>1050</v>
      </c>
    </row>
    <row r="1592" spans="1:6" x14ac:dyDescent="0.25">
      <c r="A1592" s="434">
        <v>87.358000000000004</v>
      </c>
      <c r="B1592" s="435" t="s">
        <v>5211</v>
      </c>
      <c r="C1592" s="436" t="s">
        <v>2247</v>
      </c>
      <c r="D1592" s="436" t="s">
        <v>3626</v>
      </c>
      <c r="E1592" s="436">
        <v>4</v>
      </c>
      <c r="F1592" s="437">
        <v>1050</v>
      </c>
    </row>
    <row r="1593" spans="1:6" x14ac:dyDescent="0.25">
      <c r="A1593" s="434">
        <v>88.358000000000004</v>
      </c>
      <c r="B1593" s="435" t="s">
        <v>5212</v>
      </c>
      <c r="C1593" s="436" t="s">
        <v>2247</v>
      </c>
      <c r="D1593" s="436" t="s">
        <v>3626</v>
      </c>
      <c r="E1593" s="436">
        <v>4</v>
      </c>
      <c r="F1593" s="437">
        <v>1050</v>
      </c>
    </row>
    <row r="1594" spans="1:6" x14ac:dyDescent="0.25">
      <c r="A1594" s="443"/>
      <c r="B1594" s="1042" t="s">
        <v>5213</v>
      </c>
      <c r="C1594" s="908"/>
      <c r="D1594" s="908"/>
      <c r="E1594" s="909"/>
      <c r="F1594" s="443"/>
    </row>
    <row r="1595" spans="1:6" x14ac:dyDescent="0.25">
      <c r="A1595" s="434">
        <v>87.388000000000005</v>
      </c>
      <c r="B1595" s="435" t="s">
        <v>5214</v>
      </c>
      <c r="C1595" s="436" t="s">
        <v>2247</v>
      </c>
      <c r="D1595" s="436" t="s">
        <v>3626</v>
      </c>
      <c r="E1595" s="436">
        <v>3</v>
      </c>
      <c r="F1595" s="437">
        <v>1050</v>
      </c>
    </row>
    <row r="1596" spans="1:6" x14ac:dyDescent="0.25">
      <c r="A1596" s="434">
        <v>88.388000000000005</v>
      </c>
      <c r="B1596" s="435" t="s">
        <v>5215</v>
      </c>
      <c r="C1596" s="436" t="s">
        <v>2247</v>
      </c>
      <c r="D1596" s="436" t="s">
        <v>3626</v>
      </c>
      <c r="E1596" s="436">
        <v>4</v>
      </c>
      <c r="F1596" s="437">
        <v>1050</v>
      </c>
    </row>
    <row r="1597" spans="1:6" x14ac:dyDescent="0.25">
      <c r="A1597" s="434">
        <v>87.385000000000005</v>
      </c>
      <c r="B1597" s="435" t="s">
        <v>5216</v>
      </c>
      <c r="C1597" s="436" t="s">
        <v>2247</v>
      </c>
      <c r="D1597" s="436" t="s">
        <v>3626</v>
      </c>
      <c r="E1597" s="436">
        <v>3</v>
      </c>
      <c r="F1597" s="437">
        <v>1050</v>
      </c>
    </row>
    <row r="1598" spans="1:6" x14ac:dyDescent="0.25">
      <c r="A1598" s="434">
        <v>88.385000000000005</v>
      </c>
      <c r="B1598" s="435" t="s">
        <v>5217</v>
      </c>
      <c r="C1598" s="436" t="s">
        <v>2247</v>
      </c>
      <c r="D1598" s="436" t="s">
        <v>3626</v>
      </c>
      <c r="E1598" s="436">
        <v>4</v>
      </c>
      <c r="F1598" s="437">
        <v>1050</v>
      </c>
    </row>
    <row r="1599" spans="1:6" x14ac:dyDescent="0.25">
      <c r="A1599" s="434">
        <v>87.388999999999996</v>
      </c>
      <c r="B1599" s="435" t="s">
        <v>5218</v>
      </c>
      <c r="C1599" s="436" t="s">
        <v>2247</v>
      </c>
      <c r="D1599" s="436" t="s">
        <v>3626</v>
      </c>
      <c r="E1599" s="436">
        <v>3</v>
      </c>
      <c r="F1599" s="437">
        <v>1050</v>
      </c>
    </row>
    <row r="1600" spans="1:6" x14ac:dyDescent="0.25">
      <c r="A1600" s="434">
        <v>88.388999999999996</v>
      </c>
      <c r="B1600" s="435" t="s">
        <v>5219</v>
      </c>
      <c r="C1600" s="436" t="s">
        <v>2247</v>
      </c>
      <c r="D1600" s="436" t="s">
        <v>3626</v>
      </c>
      <c r="E1600" s="436">
        <v>4</v>
      </c>
      <c r="F1600" s="437">
        <v>1050</v>
      </c>
    </row>
    <row r="1601" spans="1:6" x14ac:dyDescent="0.25">
      <c r="A1601" s="443"/>
      <c r="B1601" s="1042" t="s">
        <v>5220</v>
      </c>
      <c r="C1601" s="908"/>
      <c r="D1601" s="908"/>
      <c r="E1601" s="909"/>
      <c r="F1601" s="443"/>
    </row>
    <row r="1602" spans="1:6" x14ac:dyDescent="0.25">
      <c r="A1602" s="434">
        <v>87.400999999999996</v>
      </c>
      <c r="B1602" s="435" t="s">
        <v>5221</v>
      </c>
      <c r="C1602" s="436" t="s">
        <v>2247</v>
      </c>
      <c r="D1602" s="436" t="s">
        <v>3626</v>
      </c>
      <c r="E1602" s="436">
        <v>3</v>
      </c>
      <c r="F1602" s="437">
        <v>1050</v>
      </c>
    </row>
    <row r="1603" spans="1:6" x14ac:dyDescent="0.25">
      <c r="A1603" s="434">
        <v>87.402000000000001</v>
      </c>
      <c r="B1603" s="435" t="s">
        <v>5222</v>
      </c>
      <c r="C1603" s="436" t="s">
        <v>2247</v>
      </c>
      <c r="D1603" s="436" t="s">
        <v>3626</v>
      </c>
      <c r="E1603" s="436">
        <v>3</v>
      </c>
      <c r="F1603" s="437">
        <v>1050</v>
      </c>
    </row>
    <row r="1604" spans="1:6" x14ac:dyDescent="0.25">
      <c r="A1604" s="434">
        <v>87.403000000000006</v>
      </c>
      <c r="B1604" s="435" t="s">
        <v>5223</v>
      </c>
      <c r="C1604" s="436" t="s">
        <v>2247</v>
      </c>
      <c r="D1604" s="436" t="s">
        <v>3626</v>
      </c>
      <c r="E1604" s="436">
        <v>3</v>
      </c>
      <c r="F1604" s="437">
        <v>1050</v>
      </c>
    </row>
    <row r="1605" spans="1:6" x14ac:dyDescent="0.25">
      <c r="A1605" s="434">
        <v>87.405000000000001</v>
      </c>
      <c r="B1605" s="435" t="s">
        <v>5224</v>
      </c>
      <c r="C1605" s="436" t="s">
        <v>2247</v>
      </c>
      <c r="D1605" s="436" t="s">
        <v>3626</v>
      </c>
      <c r="E1605" s="436">
        <v>3</v>
      </c>
      <c r="F1605" s="437">
        <v>1050</v>
      </c>
    </row>
    <row r="1606" spans="1:6" x14ac:dyDescent="0.25">
      <c r="A1606" s="434">
        <v>87.403999999999996</v>
      </c>
      <c r="B1606" s="435" t="s">
        <v>5225</v>
      </c>
      <c r="C1606" s="436" t="s">
        <v>2247</v>
      </c>
      <c r="D1606" s="436" t="s">
        <v>3626</v>
      </c>
      <c r="E1606" s="436">
        <v>3</v>
      </c>
      <c r="F1606" s="437">
        <v>1050</v>
      </c>
    </row>
    <row r="1607" spans="1:6" x14ac:dyDescent="0.25">
      <c r="A1607" s="434">
        <v>87.406000000000006</v>
      </c>
      <c r="B1607" s="435" t="s">
        <v>5226</v>
      </c>
      <c r="C1607" s="436" t="s">
        <v>2247</v>
      </c>
      <c r="D1607" s="436" t="s">
        <v>3626</v>
      </c>
      <c r="E1607" s="436">
        <v>3</v>
      </c>
      <c r="F1607" s="437">
        <v>1050</v>
      </c>
    </row>
    <row r="1608" spans="1:6" x14ac:dyDescent="0.25">
      <c r="A1608" s="434">
        <v>87.406999999999996</v>
      </c>
      <c r="B1608" s="435" t="s">
        <v>5227</v>
      </c>
      <c r="C1608" s="436" t="s">
        <v>2247</v>
      </c>
      <c r="D1608" s="436" t="s">
        <v>3626</v>
      </c>
      <c r="E1608" s="436">
        <v>3</v>
      </c>
      <c r="F1608" s="437">
        <v>1050</v>
      </c>
    </row>
    <row r="1609" spans="1:6" x14ac:dyDescent="0.25">
      <c r="A1609" s="434">
        <v>87.408000000000001</v>
      </c>
      <c r="B1609" s="435" t="s">
        <v>5228</v>
      </c>
      <c r="C1609" s="436" t="s">
        <v>2247</v>
      </c>
      <c r="D1609" s="436" t="s">
        <v>3626</v>
      </c>
      <c r="E1609" s="436">
        <v>4</v>
      </c>
      <c r="F1609" s="437">
        <v>1050</v>
      </c>
    </row>
    <row r="1610" spans="1:6" x14ac:dyDescent="0.25">
      <c r="A1610" s="443"/>
      <c r="B1610" s="1042" t="s">
        <v>4598</v>
      </c>
      <c r="C1610" s="908"/>
      <c r="D1610" s="908"/>
      <c r="E1610" s="909"/>
      <c r="F1610" s="443"/>
    </row>
    <row r="1611" spans="1:6" x14ac:dyDescent="0.25">
      <c r="A1611" s="434">
        <v>87.44</v>
      </c>
      <c r="B1611" s="435" t="s">
        <v>5229</v>
      </c>
      <c r="C1611" s="436" t="s">
        <v>2247</v>
      </c>
      <c r="D1611" s="436" t="s">
        <v>3626</v>
      </c>
      <c r="E1611" s="436">
        <v>3</v>
      </c>
      <c r="F1611" s="437">
        <v>1050</v>
      </c>
    </row>
    <row r="1612" spans="1:6" x14ac:dyDescent="0.25">
      <c r="A1612" s="434">
        <v>87.444999999999993</v>
      </c>
      <c r="B1612" s="435" t="s">
        <v>5230</v>
      </c>
      <c r="C1612" s="436" t="s">
        <v>2247</v>
      </c>
      <c r="D1612" s="436" t="s">
        <v>3626</v>
      </c>
      <c r="E1612" s="436">
        <v>3</v>
      </c>
      <c r="F1612" s="437">
        <v>1050</v>
      </c>
    </row>
    <row r="1613" spans="1:6" x14ac:dyDescent="0.25">
      <c r="A1613" s="434">
        <v>87.45</v>
      </c>
      <c r="B1613" s="435" t="s">
        <v>5231</v>
      </c>
      <c r="C1613" s="436" t="s">
        <v>2247</v>
      </c>
      <c r="D1613" s="436" t="s">
        <v>3626</v>
      </c>
      <c r="E1613" s="436">
        <v>3</v>
      </c>
      <c r="F1613" s="437">
        <v>1050</v>
      </c>
    </row>
    <row r="1614" spans="1:6" x14ac:dyDescent="0.25">
      <c r="A1614" s="443"/>
      <c r="B1614" s="1042" t="s">
        <v>5232</v>
      </c>
      <c r="C1614" s="908"/>
      <c r="D1614" s="908"/>
      <c r="E1614" s="909"/>
      <c r="F1614" s="443"/>
    </row>
    <row r="1615" spans="1:6" x14ac:dyDescent="0.25">
      <c r="A1615" s="434">
        <v>87.507999999999996</v>
      </c>
      <c r="B1615" s="435" t="s">
        <v>5233</v>
      </c>
      <c r="C1615" s="436" t="s">
        <v>2247</v>
      </c>
      <c r="D1615" s="436" t="s">
        <v>3626</v>
      </c>
      <c r="E1615" s="436">
        <v>4</v>
      </c>
      <c r="F1615" s="841">
        <v>900</v>
      </c>
    </row>
    <row r="1616" spans="1:6" x14ac:dyDescent="0.25">
      <c r="A1616" s="434">
        <v>87.509</v>
      </c>
      <c r="B1616" s="435" t="s">
        <v>5234</v>
      </c>
      <c r="C1616" s="436" t="s">
        <v>2247</v>
      </c>
      <c r="D1616" s="436" t="s">
        <v>3626</v>
      </c>
      <c r="E1616" s="436">
        <v>5</v>
      </c>
      <c r="F1616" s="841">
        <v>900</v>
      </c>
    </row>
    <row r="1617" spans="1:6" x14ac:dyDescent="0.25">
      <c r="A1617" s="434">
        <v>87.506</v>
      </c>
      <c r="B1617" s="435" t="s">
        <v>5235</v>
      </c>
      <c r="C1617" s="436" t="s">
        <v>2247</v>
      </c>
      <c r="D1617" s="436" t="s">
        <v>3626</v>
      </c>
      <c r="E1617" s="436">
        <v>3</v>
      </c>
      <c r="F1617" s="437">
        <v>1050</v>
      </c>
    </row>
    <row r="1618" spans="1:6" x14ac:dyDescent="0.25">
      <c r="A1618" s="434">
        <v>88.506</v>
      </c>
      <c r="B1618" s="435" t="s">
        <v>5236</v>
      </c>
      <c r="C1618" s="436" t="s">
        <v>2247</v>
      </c>
      <c r="D1618" s="436" t="s">
        <v>3626</v>
      </c>
      <c r="E1618" s="436">
        <v>4</v>
      </c>
      <c r="F1618" s="437">
        <v>1050</v>
      </c>
    </row>
    <row r="1619" spans="1:6" x14ac:dyDescent="0.25">
      <c r="A1619" s="434">
        <v>87.507000000000005</v>
      </c>
      <c r="B1619" s="435" t="s">
        <v>5237</v>
      </c>
      <c r="C1619" s="436" t="s">
        <v>2247</v>
      </c>
      <c r="D1619" s="436" t="s">
        <v>3626</v>
      </c>
      <c r="E1619" s="436">
        <v>3</v>
      </c>
      <c r="F1619" s="437">
        <v>1050</v>
      </c>
    </row>
    <row r="1620" spans="1:6" x14ac:dyDescent="0.25">
      <c r="A1620" s="434">
        <v>88.507000000000005</v>
      </c>
      <c r="B1620" s="435" t="s">
        <v>5238</v>
      </c>
      <c r="C1620" s="436" t="s">
        <v>2247</v>
      </c>
      <c r="D1620" s="436" t="s">
        <v>3626</v>
      </c>
      <c r="E1620" s="436">
        <v>4</v>
      </c>
      <c r="F1620" s="437">
        <v>1050</v>
      </c>
    </row>
    <row r="1621" spans="1:6" x14ac:dyDescent="0.25">
      <c r="A1621" s="434">
        <v>87.51</v>
      </c>
      <c r="B1621" s="435" t="s">
        <v>5239</v>
      </c>
      <c r="C1621" s="436" t="s">
        <v>2247</v>
      </c>
      <c r="D1621" s="436" t="s">
        <v>3626</v>
      </c>
      <c r="E1621" s="436">
        <v>3</v>
      </c>
      <c r="F1621" s="437">
        <v>1050</v>
      </c>
    </row>
    <row r="1622" spans="1:6" x14ac:dyDescent="0.25">
      <c r="A1622" s="434">
        <v>88.51</v>
      </c>
      <c r="B1622" s="435" t="s">
        <v>5240</v>
      </c>
      <c r="C1622" s="436" t="s">
        <v>2247</v>
      </c>
      <c r="D1622" s="436" t="s">
        <v>3626</v>
      </c>
      <c r="E1622" s="436">
        <v>4</v>
      </c>
      <c r="F1622" s="437">
        <v>1050</v>
      </c>
    </row>
    <row r="1623" spans="1:6" x14ac:dyDescent="0.25">
      <c r="A1623" s="434">
        <v>87.510999999999996</v>
      </c>
      <c r="B1623" s="435" t="s">
        <v>5241</v>
      </c>
      <c r="C1623" s="436" t="s">
        <v>2247</v>
      </c>
      <c r="D1623" s="436" t="s">
        <v>3626</v>
      </c>
      <c r="E1623" s="436">
        <v>3</v>
      </c>
      <c r="F1623" s="437">
        <v>1050</v>
      </c>
    </row>
    <row r="1624" spans="1:6" x14ac:dyDescent="0.25">
      <c r="A1624" s="434">
        <v>88.510999999999996</v>
      </c>
      <c r="B1624" s="435" t="s">
        <v>5242</v>
      </c>
      <c r="C1624" s="436" t="s">
        <v>2247</v>
      </c>
      <c r="D1624" s="436" t="s">
        <v>3626</v>
      </c>
      <c r="E1624" s="436">
        <v>4</v>
      </c>
      <c r="F1624" s="437">
        <v>1050</v>
      </c>
    </row>
    <row r="1625" spans="1:6" x14ac:dyDescent="0.25">
      <c r="A1625" s="434">
        <v>87.512</v>
      </c>
      <c r="B1625" s="435" t="s">
        <v>5243</v>
      </c>
      <c r="C1625" s="436" t="s">
        <v>2247</v>
      </c>
      <c r="D1625" s="436" t="s">
        <v>3626</v>
      </c>
      <c r="E1625" s="436">
        <v>3</v>
      </c>
      <c r="F1625" s="437">
        <v>1050</v>
      </c>
    </row>
    <row r="1626" spans="1:6" x14ac:dyDescent="0.25">
      <c r="A1626" s="434">
        <v>88.512</v>
      </c>
      <c r="B1626" s="435" t="s">
        <v>5244</v>
      </c>
      <c r="C1626" s="436" t="s">
        <v>2247</v>
      </c>
      <c r="D1626" s="436" t="s">
        <v>3626</v>
      </c>
      <c r="E1626" s="436">
        <v>4</v>
      </c>
      <c r="F1626" s="437">
        <v>1050</v>
      </c>
    </row>
    <row r="1627" spans="1:6" x14ac:dyDescent="0.25">
      <c r="A1627" s="434">
        <v>87.501000000000005</v>
      </c>
      <c r="B1627" s="435" t="s">
        <v>5245</v>
      </c>
      <c r="C1627" s="436" t="s">
        <v>2247</v>
      </c>
      <c r="D1627" s="436" t="s">
        <v>3626</v>
      </c>
      <c r="E1627" s="436">
        <v>3</v>
      </c>
      <c r="F1627" s="437">
        <v>1050</v>
      </c>
    </row>
    <row r="1628" spans="1:6" x14ac:dyDescent="0.25">
      <c r="A1628" s="434">
        <v>88.501000000000005</v>
      </c>
      <c r="B1628" s="435" t="s">
        <v>5246</v>
      </c>
      <c r="C1628" s="436" t="s">
        <v>2247</v>
      </c>
      <c r="D1628" s="436" t="s">
        <v>3626</v>
      </c>
      <c r="E1628" s="436">
        <v>4</v>
      </c>
      <c r="F1628" s="437">
        <v>1050</v>
      </c>
    </row>
    <row r="1629" spans="1:6" x14ac:dyDescent="0.25">
      <c r="A1629" s="434">
        <v>87.501999999999995</v>
      </c>
      <c r="B1629" s="435" t="s">
        <v>5247</v>
      </c>
      <c r="C1629" s="436" t="s">
        <v>2247</v>
      </c>
      <c r="D1629" s="436" t="s">
        <v>3626</v>
      </c>
      <c r="E1629" s="436">
        <v>5</v>
      </c>
      <c r="F1629" s="841">
        <v>900</v>
      </c>
    </row>
    <row r="1630" spans="1:6" x14ac:dyDescent="0.25">
      <c r="A1630" s="434">
        <v>87.503</v>
      </c>
      <c r="B1630" s="435" t="s">
        <v>5248</v>
      </c>
      <c r="C1630" s="436" t="s">
        <v>2247</v>
      </c>
      <c r="D1630" s="436" t="s">
        <v>3626</v>
      </c>
      <c r="E1630" s="436">
        <v>5</v>
      </c>
      <c r="F1630" s="841">
        <v>900</v>
      </c>
    </row>
    <row r="1631" spans="1:6" x14ac:dyDescent="0.25">
      <c r="A1631" s="443"/>
      <c r="B1631" s="1042" t="s">
        <v>4678</v>
      </c>
      <c r="C1631" s="908"/>
      <c r="D1631" s="908"/>
      <c r="E1631" s="909"/>
      <c r="F1631" s="443"/>
    </row>
    <row r="1632" spans="1:6" x14ac:dyDescent="0.25">
      <c r="A1632" s="434">
        <v>87.513999999999996</v>
      </c>
      <c r="B1632" s="435" t="s">
        <v>5249</v>
      </c>
      <c r="C1632" s="436" t="s">
        <v>2247</v>
      </c>
      <c r="D1632" s="436" t="s">
        <v>3626</v>
      </c>
      <c r="E1632" s="436">
        <v>5</v>
      </c>
      <c r="F1632" s="841">
        <v>900</v>
      </c>
    </row>
    <row r="1633" spans="1:6" x14ac:dyDescent="0.25">
      <c r="A1633" s="434">
        <v>87.516000000000005</v>
      </c>
      <c r="B1633" s="435" t="s">
        <v>5250</v>
      </c>
      <c r="C1633" s="436" t="s">
        <v>2247</v>
      </c>
      <c r="D1633" s="436" t="s">
        <v>3626</v>
      </c>
      <c r="E1633" s="436">
        <v>5</v>
      </c>
      <c r="F1633" s="437">
        <v>800</v>
      </c>
    </row>
    <row r="1634" spans="1:6" x14ac:dyDescent="0.25">
      <c r="A1634" s="434">
        <v>87.518000000000001</v>
      </c>
      <c r="B1634" s="435" t="s">
        <v>5251</v>
      </c>
      <c r="C1634" s="436" t="s">
        <v>2247</v>
      </c>
      <c r="D1634" s="436" t="s">
        <v>3626</v>
      </c>
      <c r="E1634" s="436">
        <v>3</v>
      </c>
      <c r="F1634" s="437">
        <v>1050</v>
      </c>
    </row>
    <row r="1635" spans="1:6" x14ac:dyDescent="0.25">
      <c r="A1635" s="434">
        <v>88.518000000000001</v>
      </c>
      <c r="B1635" s="435" t="s">
        <v>5252</v>
      </c>
      <c r="C1635" s="436" t="s">
        <v>2247</v>
      </c>
      <c r="D1635" s="436" t="s">
        <v>3626</v>
      </c>
      <c r="E1635" s="436">
        <v>4</v>
      </c>
      <c r="F1635" s="437">
        <v>1050</v>
      </c>
    </row>
    <row r="1636" spans="1:6" x14ac:dyDescent="0.25">
      <c r="A1636" s="434">
        <v>87.516999999999996</v>
      </c>
      <c r="B1636" s="435" t="s">
        <v>5253</v>
      </c>
      <c r="C1636" s="436" t="s">
        <v>2247</v>
      </c>
      <c r="D1636" s="436" t="s">
        <v>3626</v>
      </c>
      <c r="E1636" s="436">
        <v>5</v>
      </c>
      <c r="F1636" s="437">
        <v>800</v>
      </c>
    </row>
    <row r="1637" spans="1:6" x14ac:dyDescent="0.25">
      <c r="A1637" s="434">
        <v>87.52</v>
      </c>
      <c r="B1637" s="435" t="s">
        <v>5254</v>
      </c>
      <c r="C1637" s="436" t="s">
        <v>2247</v>
      </c>
      <c r="D1637" s="436" t="s">
        <v>3626</v>
      </c>
      <c r="E1637" s="436">
        <v>5</v>
      </c>
      <c r="F1637" s="841">
        <v>900</v>
      </c>
    </row>
    <row r="1638" spans="1:6" x14ac:dyDescent="0.25">
      <c r="A1638" s="443"/>
      <c r="B1638" s="1042" t="s">
        <v>4638</v>
      </c>
      <c r="C1638" s="908"/>
      <c r="D1638" s="908"/>
      <c r="E1638" s="909"/>
      <c r="F1638" s="443"/>
    </row>
    <row r="1639" spans="1:6" x14ac:dyDescent="0.25">
      <c r="A1639" s="434">
        <v>87.522999999999996</v>
      </c>
      <c r="B1639" s="435" t="s">
        <v>5255</v>
      </c>
      <c r="C1639" s="436" t="s">
        <v>2247</v>
      </c>
      <c r="D1639" s="436" t="s">
        <v>3626</v>
      </c>
      <c r="E1639" s="436">
        <v>3</v>
      </c>
      <c r="F1639" s="437">
        <v>1050</v>
      </c>
    </row>
    <row r="1640" spans="1:6" x14ac:dyDescent="0.25">
      <c r="A1640" s="434">
        <v>88.522999999999996</v>
      </c>
      <c r="B1640" s="435" t="s">
        <v>5256</v>
      </c>
      <c r="C1640" s="436" t="s">
        <v>2247</v>
      </c>
      <c r="D1640" s="436" t="s">
        <v>3626</v>
      </c>
      <c r="E1640" s="436">
        <v>4</v>
      </c>
      <c r="F1640" s="437">
        <v>1050</v>
      </c>
    </row>
    <row r="1641" spans="1:6" x14ac:dyDescent="0.25">
      <c r="A1641" s="434">
        <v>87.524000000000001</v>
      </c>
      <c r="B1641" s="435" t="s">
        <v>5257</v>
      </c>
      <c r="C1641" s="436" t="s">
        <v>2247</v>
      </c>
      <c r="D1641" s="436" t="s">
        <v>3626</v>
      </c>
      <c r="E1641" s="436">
        <v>3</v>
      </c>
      <c r="F1641" s="437">
        <v>1050</v>
      </c>
    </row>
    <row r="1642" spans="1:6" x14ac:dyDescent="0.25">
      <c r="A1642" s="434">
        <v>88.524000000000001</v>
      </c>
      <c r="B1642" s="435" t="s">
        <v>5258</v>
      </c>
      <c r="C1642" s="436" t="s">
        <v>2247</v>
      </c>
      <c r="D1642" s="436" t="s">
        <v>3626</v>
      </c>
      <c r="E1642" s="436">
        <v>4</v>
      </c>
      <c r="F1642" s="437">
        <v>1050</v>
      </c>
    </row>
    <row r="1643" spans="1:6" x14ac:dyDescent="0.25">
      <c r="A1643" s="434">
        <v>87.525000000000006</v>
      </c>
      <c r="B1643" s="435" t="s">
        <v>5259</v>
      </c>
      <c r="C1643" s="436" t="s">
        <v>2247</v>
      </c>
      <c r="D1643" s="436" t="s">
        <v>3626</v>
      </c>
      <c r="E1643" s="436">
        <v>3</v>
      </c>
      <c r="F1643" s="437">
        <v>1050</v>
      </c>
    </row>
    <row r="1644" spans="1:6" x14ac:dyDescent="0.25">
      <c r="A1644" s="434">
        <v>88.525000000000006</v>
      </c>
      <c r="B1644" s="435" t="s">
        <v>5260</v>
      </c>
      <c r="C1644" s="436" t="s">
        <v>2247</v>
      </c>
      <c r="D1644" s="436" t="s">
        <v>3626</v>
      </c>
      <c r="E1644" s="436">
        <v>4</v>
      </c>
      <c r="F1644" s="437">
        <v>1050</v>
      </c>
    </row>
    <row r="1645" spans="1:6" x14ac:dyDescent="0.25">
      <c r="A1645" s="434">
        <v>87.525999999999996</v>
      </c>
      <c r="B1645" s="435" t="s">
        <v>5261</v>
      </c>
      <c r="C1645" s="436" t="s">
        <v>2247</v>
      </c>
      <c r="D1645" s="436" t="s">
        <v>3626</v>
      </c>
      <c r="E1645" s="436">
        <v>3</v>
      </c>
      <c r="F1645" s="437">
        <v>1050</v>
      </c>
    </row>
    <row r="1646" spans="1:6" x14ac:dyDescent="0.25">
      <c r="A1646" s="434">
        <v>88.525999999999996</v>
      </c>
      <c r="B1646" s="435" t="s">
        <v>5262</v>
      </c>
      <c r="C1646" s="436" t="s">
        <v>2247</v>
      </c>
      <c r="D1646" s="436" t="s">
        <v>3626</v>
      </c>
      <c r="E1646" s="436">
        <v>4</v>
      </c>
      <c r="F1646" s="437">
        <v>1050</v>
      </c>
    </row>
    <row r="1647" spans="1:6" x14ac:dyDescent="0.25">
      <c r="A1647" s="434">
        <v>87.528000000000006</v>
      </c>
      <c r="B1647" s="435" t="s">
        <v>5263</v>
      </c>
      <c r="C1647" s="436" t="s">
        <v>2247</v>
      </c>
      <c r="D1647" s="436" t="s">
        <v>3626</v>
      </c>
      <c r="E1647" s="436">
        <v>3</v>
      </c>
      <c r="F1647" s="437">
        <v>1050</v>
      </c>
    </row>
    <row r="1648" spans="1:6" x14ac:dyDescent="0.25">
      <c r="A1648" s="434">
        <v>88.528000000000006</v>
      </c>
      <c r="B1648" s="435" t="s">
        <v>5264</v>
      </c>
      <c r="C1648" s="436" t="s">
        <v>2247</v>
      </c>
      <c r="D1648" s="436" t="s">
        <v>3626</v>
      </c>
      <c r="E1648" s="436">
        <v>4</v>
      </c>
      <c r="F1648" s="437">
        <v>1050</v>
      </c>
    </row>
    <row r="1649" spans="1:6" x14ac:dyDescent="0.25">
      <c r="A1649" s="434">
        <v>87.53</v>
      </c>
      <c r="B1649" s="435" t="s">
        <v>5265</v>
      </c>
      <c r="C1649" s="436" t="s">
        <v>2247</v>
      </c>
      <c r="D1649" s="436" t="s">
        <v>3626</v>
      </c>
      <c r="E1649" s="436">
        <v>3</v>
      </c>
      <c r="F1649" s="437">
        <v>1050</v>
      </c>
    </row>
    <row r="1650" spans="1:6" x14ac:dyDescent="0.25">
      <c r="A1650" s="434">
        <v>88.53</v>
      </c>
      <c r="B1650" s="435" t="s">
        <v>5266</v>
      </c>
      <c r="C1650" s="436" t="s">
        <v>2247</v>
      </c>
      <c r="D1650" s="436" t="s">
        <v>3626</v>
      </c>
      <c r="E1650" s="436">
        <v>4</v>
      </c>
      <c r="F1650" s="437">
        <v>1050</v>
      </c>
    </row>
    <row r="1651" spans="1:6" x14ac:dyDescent="0.25">
      <c r="A1651" s="434">
        <v>87.531000000000006</v>
      </c>
      <c r="B1651" s="435" t="s">
        <v>5267</v>
      </c>
      <c r="C1651" s="436" t="s">
        <v>2247</v>
      </c>
      <c r="D1651" s="436" t="s">
        <v>3626</v>
      </c>
      <c r="E1651" s="436">
        <v>3</v>
      </c>
      <c r="F1651" s="437">
        <v>1050</v>
      </c>
    </row>
    <row r="1652" spans="1:6" x14ac:dyDescent="0.25">
      <c r="A1652" s="434">
        <v>88.531000000000006</v>
      </c>
      <c r="B1652" s="435" t="s">
        <v>5268</v>
      </c>
      <c r="C1652" s="436" t="s">
        <v>2247</v>
      </c>
      <c r="D1652" s="436" t="s">
        <v>3626</v>
      </c>
      <c r="E1652" s="436">
        <v>4</v>
      </c>
      <c r="F1652" s="437">
        <v>1050</v>
      </c>
    </row>
    <row r="1653" spans="1:6" x14ac:dyDescent="0.25">
      <c r="A1653" s="434">
        <v>87.533000000000001</v>
      </c>
      <c r="B1653" s="435" t="s">
        <v>5269</v>
      </c>
      <c r="C1653" s="436" t="s">
        <v>2247</v>
      </c>
      <c r="D1653" s="436" t="s">
        <v>3626</v>
      </c>
      <c r="E1653" s="436">
        <v>3</v>
      </c>
      <c r="F1653" s="437">
        <v>1050</v>
      </c>
    </row>
    <row r="1654" spans="1:6" x14ac:dyDescent="0.25">
      <c r="A1654" s="434">
        <v>88.533000000000001</v>
      </c>
      <c r="B1654" s="435" t="s">
        <v>5270</v>
      </c>
      <c r="C1654" s="436" t="s">
        <v>2247</v>
      </c>
      <c r="D1654" s="436" t="s">
        <v>3626</v>
      </c>
      <c r="E1654" s="436">
        <v>4</v>
      </c>
      <c r="F1654" s="437">
        <v>1050</v>
      </c>
    </row>
    <row r="1655" spans="1:6" x14ac:dyDescent="0.25">
      <c r="A1655" s="434">
        <v>87.534000000000006</v>
      </c>
      <c r="B1655" s="435" t="s">
        <v>5271</v>
      </c>
      <c r="C1655" s="436" t="s">
        <v>2247</v>
      </c>
      <c r="D1655" s="436" t="s">
        <v>3626</v>
      </c>
      <c r="E1655" s="436">
        <v>3</v>
      </c>
      <c r="F1655" s="437">
        <v>1050</v>
      </c>
    </row>
    <row r="1656" spans="1:6" x14ac:dyDescent="0.25">
      <c r="A1656" s="434">
        <v>88.534000000000006</v>
      </c>
      <c r="B1656" s="435" t="s">
        <v>5272</v>
      </c>
      <c r="C1656" s="436" t="s">
        <v>2247</v>
      </c>
      <c r="D1656" s="436" t="s">
        <v>3626</v>
      </c>
      <c r="E1656" s="436">
        <v>4</v>
      </c>
      <c r="F1656" s="437">
        <v>1050</v>
      </c>
    </row>
    <row r="1657" spans="1:6" x14ac:dyDescent="0.25">
      <c r="A1657" s="434">
        <v>87.536000000000001</v>
      </c>
      <c r="B1657" s="435" t="s">
        <v>5273</v>
      </c>
      <c r="C1657" s="436" t="s">
        <v>2247</v>
      </c>
      <c r="D1657" s="436" t="s">
        <v>3626</v>
      </c>
      <c r="E1657" s="436">
        <v>3</v>
      </c>
      <c r="F1657" s="437">
        <v>1050</v>
      </c>
    </row>
    <row r="1658" spans="1:6" x14ac:dyDescent="0.25">
      <c r="A1658" s="434">
        <v>88.536000000000001</v>
      </c>
      <c r="B1658" s="435" t="s">
        <v>5274</v>
      </c>
      <c r="C1658" s="436" t="s">
        <v>2247</v>
      </c>
      <c r="D1658" s="436" t="s">
        <v>3626</v>
      </c>
      <c r="E1658" s="436">
        <v>4</v>
      </c>
      <c r="F1658" s="437">
        <v>1050</v>
      </c>
    </row>
    <row r="1659" spans="1:6" x14ac:dyDescent="0.25">
      <c r="A1659" s="434">
        <v>87.537999999999997</v>
      </c>
      <c r="B1659" s="435" t="s">
        <v>5275</v>
      </c>
      <c r="C1659" s="436" t="s">
        <v>2247</v>
      </c>
      <c r="D1659" s="436" t="s">
        <v>3626</v>
      </c>
      <c r="E1659" s="436">
        <v>3</v>
      </c>
      <c r="F1659" s="437">
        <v>1050</v>
      </c>
    </row>
    <row r="1660" spans="1:6" x14ac:dyDescent="0.25">
      <c r="A1660" s="434">
        <v>88.537999999999997</v>
      </c>
      <c r="B1660" s="435" t="s">
        <v>5276</v>
      </c>
      <c r="C1660" s="436" t="s">
        <v>2247</v>
      </c>
      <c r="D1660" s="436" t="s">
        <v>3626</v>
      </c>
      <c r="E1660" s="436">
        <v>4</v>
      </c>
      <c r="F1660" s="437">
        <v>1050</v>
      </c>
    </row>
    <row r="1661" spans="1:6" x14ac:dyDescent="0.25">
      <c r="A1661" s="434">
        <v>87.539000000000001</v>
      </c>
      <c r="B1661" s="435" t="s">
        <v>5277</v>
      </c>
      <c r="C1661" s="436" t="s">
        <v>2247</v>
      </c>
      <c r="D1661" s="436" t="s">
        <v>3626</v>
      </c>
      <c r="E1661" s="436">
        <v>3</v>
      </c>
      <c r="F1661" s="437">
        <v>1050</v>
      </c>
    </row>
    <row r="1662" spans="1:6" x14ac:dyDescent="0.25">
      <c r="A1662" s="434">
        <v>88.539000000000001</v>
      </c>
      <c r="B1662" s="435" t="s">
        <v>5278</v>
      </c>
      <c r="C1662" s="436" t="s">
        <v>2247</v>
      </c>
      <c r="D1662" s="436" t="s">
        <v>3626</v>
      </c>
      <c r="E1662" s="436">
        <v>4</v>
      </c>
      <c r="F1662" s="437">
        <v>1050</v>
      </c>
    </row>
    <row r="1663" spans="1:6" x14ac:dyDescent="0.25">
      <c r="A1663" s="434">
        <v>87.54</v>
      </c>
      <c r="B1663" s="435" t="s">
        <v>5279</v>
      </c>
      <c r="C1663" s="436" t="s">
        <v>2247</v>
      </c>
      <c r="D1663" s="436" t="s">
        <v>3626</v>
      </c>
      <c r="E1663" s="436">
        <v>3</v>
      </c>
      <c r="F1663" s="437">
        <v>1050</v>
      </c>
    </row>
    <row r="1664" spans="1:6" x14ac:dyDescent="0.25">
      <c r="A1664" s="434">
        <v>88.54</v>
      </c>
      <c r="B1664" s="435" t="s">
        <v>5280</v>
      </c>
      <c r="C1664" s="436" t="s">
        <v>2247</v>
      </c>
      <c r="D1664" s="436" t="s">
        <v>3626</v>
      </c>
      <c r="E1664" s="436">
        <v>4</v>
      </c>
      <c r="F1664" s="437">
        <v>1050</v>
      </c>
    </row>
    <row r="1665" spans="1:6" x14ac:dyDescent="0.25">
      <c r="A1665" s="434">
        <v>87.540999999999997</v>
      </c>
      <c r="B1665" s="435" t="s">
        <v>5281</v>
      </c>
      <c r="C1665" s="436" t="s">
        <v>2247</v>
      </c>
      <c r="D1665" s="436" t="s">
        <v>3626</v>
      </c>
      <c r="E1665" s="436">
        <v>3</v>
      </c>
      <c r="F1665" s="437">
        <v>1050</v>
      </c>
    </row>
    <row r="1666" spans="1:6" x14ac:dyDescent="0.25">
      <c r="A1666" s="434">
        <v>88.540999999999997</v>
      </c>
      <c r="B1666" s="435" t="s">
        <v>5282</v>
      </c>
      <c r="C1666" s="436" t="s">
        <v>2247</v>
      </c>
      <c r="D1666" s="436" t="s">
        <v>3626</v>
      </c>
      <c r="E1666" s="436">
        <v>4</v>
      </c>
      <c r="F1666" s="437">
        <v>1050</v>
      </c>
    </row>
    <row r="1667" spans="1:6" x14ac:dyDescent="0.25">
      <c r="A1667" s="434">
        <v>87.542000000000002</v>
      </c>
      <c r="B1667" s="435" t="s">
        <v>5283</v>
      </c>
      <c r="C1667" s="436" t="s">
        <v>2247</v>
      </c>
      <c r="D1667" s="436" t="s">
        <v>3626</v>
      </c>
      <c r="E1667" s="436">
        <v>3</v>
      </c>
      <c r="F1667" s="437">
        <v>1050</v>
      </c>
    </row>
    <row r="1668" spans="1:6" x14ac:dyDescent="0.25">
      <c r="A1668" s="434">
        <v>88.542000000000002</v>
      </c>
      <c r="B1668" s="435" t="s">
        <v>5284</v>
      </c>
      <c r="C1668" s="436" t="s">
        <v>2247</v>
      </c>
      <c r="D1668" s="436" t="s">
        <v>3626</v>
      </c>
      <c r="E1668" s="436">
        <v>4</v>
      </c>
      <c r="F1668" s="437">
        <v>1050</v>
      </c>
    </row>
    <row r="1669" spans="1:6" x14ac:dyDescent="0.25">
      <c r="A1669" s="434">
        <v>87.543000000000006</v>
      </c>
      <c r="B1669" s="435" t="s">
        <v>5285</v>
      </c>
      <c r="C1669" s="436" t="s">
        <v>2247</v>
      </c>
      <c r="D1669" s="436" t="s">
        <v>3626</v>
      </c>
      <c r="E1669" s="436">
        <v>3</v>
      </c>
      <c r="F1669" s="437">
        <v>1050</v>
      </c>
    </row>
    <row r="1670" spans="1:6" x14ac:dyDescent="0.25">
      <c r="A1670" s="434">
        <v>88.543000000000006</v>
      </c>
      <c r="B1670" s="435" t="s">
        <v>5286</v>
      </c>
      <c r="C1670" s="436" t="s">
        <v>2247</v>
      </c>
      <c r="D1670" s="436" t="s">
        <v>3626</v>
      </c>
      <c r="E1670" s="436">
        <v>4</v>
      </c>
      <c r="F1670" s="437">
        <v>1050</v>
      </c>
    </row>
    <row r="1671" spans="1:6" x14ac:dyDescent="0.25">
      <c r="A1671" s="434">
        <v>87.543999999999997</v>
      </c>
      <c r="B1671" s="435" t="s">
        <v>5287</v>
      </c>
      <c r="C1671" s="436" t="s">
        <v>2247</v>
      </c>
      <c r="D1671" s="436" t="s">
        <v>3626</v>
      </c>
      <c r="E1671" s="436">
        <v>3</v>
      </c>
      <c r="F1671" s="437">
        <v>1050</v>
      </c>
    </row>
    <row r="1672" spans="1:6" x14ac:dyDescent="0.25">
      <c r="A1672" s="434">
        <v>88.543999999999997</v>
      </c>
      <c r="B1672" s="435" t="s">
        <v>5288</v>
      </c>
      <c r="C1672" s="436" t="s">
        <v>2247</v>
      </c>
      <c r="D1672" s="436" t="s">
        <v>3626</v>
      </c>
      <c r="E1672" s="436">
        <v>4</v>
      </c>
      <c r="F1672" s="437">
        <v>1050</v>
      </c>
    </row>
    <row r="1673" spans="1:6" x14ac:dyDescent="0.25">
      <c r="A1673" s="434">
        <v>87.545000000000002</v>
      </c>
      <c r="B1673" s="435" t="s">
        <v>5289</v>
      </c>
      <c r="C1673" s="436" t="s">
        <v>2247</v>
      </c>
      <c r="D1673" s="436" t="s">
        <v>3626</v>
      </c>
      <c r="E1673" s="436">
        <v>3</v>
      </c>
      <c r="F1673" s="437">
        <v>1050</v>
      </c>
    </row>
    <row r="1674" spans="1:6" x14ac:dyDescent="0.25">
      <c r="A1674" s="434">
        <v>88.545000000000002</v>
      </c>
      <c r="B1674" s="435" t="s">
        <v>5290</v>
      </c>
      <c r="C1674" s="436" t="s">
        <v>2247</v>
      </c>
      <c r="D1674" s="436" t="s">
        <v>3626</v>
      </c>
      <c r="E1674" s="436">
        <v>4</v>
      </c>
      <c r="F1674" s="437">
        <v>1050</v>
      </c>
    </row>
    <row r="1675" spans="1:6" x14ac:dyDescent="0.25">
      <c r="A1675" s="434">
        <v>87.546000000000006</v>
      </c>
      <c r="B1675" s="435" t="s">
        <v>5291</v>
      </c>
      <c r="C1675" s="436" t="s">
        <v>2247</v>
      </c>
      <c r="D1675" s="436" t="s">
        <v>3626</v>
      </c>
      <c r="E1675" s="436">
        <v>5</v>
      </c>
      <c r="F1675" s="841">
        <v>900</v>
      </c>
    </row>
    <row r="1676" spans="1:6" x14ac:dyDescent="0.25">
      <c r="A1676" s="434">
        <v>87.546999999999997</v>
      </c>
      <c r="B1676" s="435" t="s">
        <v>5292</v>
      </c>
      <c r="C1676" s="436" t="s">
        <v>2247</v>
      </c>
      <c r="D1676" s="436" t="s">
        <v>3626</v>
      </c>
      <c r="E1676" s="436">
        <v>3</v>
      </c>
      <c r="F1676" s="437">
        <v>1050</v>
      </c>
    </row>
    <row r="1677" spans="1:6" x14ac:dyDescent="0.25">
      <c r="A1677" s="434">
        <v>88.546999999999997</v>
      </c>
      <c r="B1677" s="435" t="s">
        <v>5293</v>
      </c>
      <c r="C1677" s="436" t="s">
        <v>2247</v>
      </c>
      <c r="D1677" s="436" t="s">
        <v>3626</v>
      </c>
      <c r="E1677" s="436">
        <v>4</v>
      </c>
      <c r="F1677" s="437">
        <v>1050</v>
      </c>
    </row>
    <row r="1678" spans="1:6" x14ac:dyDescent="0.25">
      <c r="A1678" s="434">
        <v>87.548000000000002</v>
      </c>
      <c r="B1678" s="435" t="s">
        <v>5294</v>
      </c>
      <c r="C1678" s="436" t="s">
        <v>2247</v>
      </c>
      <c r="D1678" s="436" t="s">
        <v>3626</v>
      </c>
      <c r="E1678" s="436">
        <v>3</v>
      </c>
      <c r="F1678" s="437">
        <v>1050</v>
      </c>
    </row>
    <row r="1679" spans="1:6" x14ac:dyDescent="0.25">
      <c r="A1679" s="434">
        <v>88.548000000000002</v>
      </c>
      <c r="B1679" s="435" t="s">
        <v>5295</v>
      </c>
      <c r="C1679" s="436" t="s">
        <v>2247</v>
      </c>
      <c r="D1679" s="436" t="s">
        <v>3626</v>
      </c>
      <c r="E1679" s="436">
        <v>4</v>
      </c>
      <c r="F1679" s="437">
        <v>1050</v>
      </c>
    </row>
    <row r="1680" spans="1:6" x14ac:dyDescent="0.25">
      <c r="A1680" s="434">
        <v>87.549000000000007</v>
      </c>
      <c r="B1680" s="435" t="s">
        <v>5296</v>
      </c>
      <c r="C1680" s="436" t="s">
        <v>2247</v>
      </c>
      <c r="D1680" s="436" t="s">
        <v>3626</v>
      </c>
      <c r="E1680" s="436">
        <v>3</v>
      </c>
      <c r="F1680" s="437">
        <v>1050</v>
      </c>
    </row>
    <row r="1681" spans="1:6" x14ac:dyDescent="0.25">
      <c r="A1681" s="434">
        <v>88.549000000000007</v>
      </c>
      <c r="B1681" s="435" t="s">
        <v>5297</v>
      </c>
      <c r="C1681" s="436" t="s">
        <v>2247</v>
      </c>
      <c r="D1681" s="436" t="s">
        <v>3626</v>
      </c>
      <c r="E1681" s="436">
        <v>4</v>
      </c>
      <c r="F1681" s="437">
        <v>1050</v>
      </c>
    </row>
    <row r="1682" spans="1:6" x14ac:dyDescent="0.25">
      <c r="A1682" s="443"/>
      <c r="B1682" s="1042" t="s">
        <v>4762</v>
      </c>
      <c r="C1682" s="908"/>
      <c r="D1682" s="908"/>
      <c r="E1682" s="909"/>
      <c r="F1682" s="443"/>
    </row>
    <row r="1683" spans="1:6" x14ac:dyDescent="0.25">
      <c r="A1683" s="434">
        <v>87.561000000000007</v>
      </c>
      <c r="B1683" s="435" t="s">
        <v>5298</v>
      </c>
      <c r="C1683" s="436" t="s">
        <v>2247</v>
      </c>
      <c r="D1683" s="436" t="s">
        <v>3626</v>
      </c>
      <c r="E1683" s="436">
        <v>3</v>
      </c>
      <c r="F1683" s="437">
        <v>1050</v>
      </c>
    </row>
    <row r="1684" spans="1:6" x14ac:dyDescent="0.25">
      <c r="A1684" s="434">
        <v>88.561000000000007</v>
      </c>
      <c r="B1684" s="435" t="s">
        <v>5299</v>
      </c>
      <c r="C1684" s="436" t="s">
        <v>2247</v>
      </c>
      <c r="D1684" s="436" t="s">
        <v>3626</v>
      </c>
      <c r="E1684" s="436">
        <v>4</v>
      </c>
      <c r="F1684" s="437">
        <v>1050</v>
      </c>
    </row>
    <row r="1685" spans="1:6" x14ac:dyDescent="0.25">
      <c r="A1685" s="434">
        <v>87.561999999999998</v>
      </c>
      <c r="B1685" s="435" t="s">
        <v>5300</v>
      </c>
      <c r="C1685" s="436" t="s">
        <v>2247</v>
      </c>
      <c r="D1685" s="436" t="s">
        <v>3626</v>
      </c>
      <c r="E1685" s="436">
        <v>3</v>
      </c>
      <c r="F1685" s="437">
        <v>1050</v>
      </c>
    </row>
    <row r="1686" spans="1:6" x14ac:dyDescent="0.25">
      <c r="A1686" s="434">
        <v>88.561999999999998</v>
      </c>
      <c r="B1686" s="435" t="s">
        <v>5301</v>
      </c>
      <c r="C1686" s="436" t="s">
        <v>2247</v>
      </c>
      <c r="D1686" s="436" t="s">
        <v>3626</v>
      </c>
      <c r="E1686" s="436">
        <v>4</v>
      </c>
      <c r="F1686" s="437">
        <v>1050</v>
      </c>
    </row>
    <row r="1687" spans="1:6" x14ac:dyDescent="0.25">
      <c r="A1687" s="434">
        <v>87.563000000000002</v>
      </c>
      <c r="B1687" s="435" t="s">
        <v>5302</v>
      </c>
      <c r="C1687" s="436" t="s">
        <v>2247</v>
      </c>
      <c r="D1687" s="436" t="s">
        <v>3626</v>
      </c>
      <c r="E1687" s="436">
        <v>3</v>
      </c>
      <c r="F1687" s="437">
        <v>1050</v>
      </c>
    </row>
    <row r="1688" spans="1:6" x14ac:dyDescent="0.25">
      <c r="A1688" s="434">
        <v>88.563000000000002</v>
      </c>
      <c r="B1688" s="435" t="s">
        <v>5303</v>
      </c>
      <c r="C1688" s="436" t="s">
        <v>2247</v>
      </c>
      <c r="D1688" s="436" t="s">
        <v>3626</v>
      </c>
      <c r="E1688" s="436">
        <v>4</v>
      </c>
      <c r="F1688" s="437">
        <v>1050</v>
      </c>
    </row>
    <row r="1689" spans="1:6" x14ac:dyDescent="0.25">
      <c r="A1689" s="434">
        <v>87.563999999999993</v>
      </c>
      <c r="B1689" s="435" t="s">
        <v>5304</v>
      </c>
      <c r="C1689" s="436" t="s">
        <v>2247</v>
      </c>
      <c r="D1689" s="436" t="s">
        <v>3626</v>
      </c>
      <c r="E1689" s="436">
        <v>3</v>
      </c>
      <c r="F1689" s="437">
        <v>1050</v>
      </c>
    </row>
    <row r="1690" spans="1:6" x14ac:dyDescent="0.25">
      <c r="A1690" s="434">
        <v>88.563999999999993</v>
      </c>
      <c r="B1690" s="435" t="s">
        <v>5305</v>
      </c>
      <c r="C1690" s="436" t="s">
        <v>2247</v>
      </c>
      <c r="D1690" s="436" t="s">
        <v>3626</v>
      </c>
      <c r="E1690" s="436">
        <v>4</v>
      </c>
      <c r="F1690" s="437">
        <v>1050</v>
      </c>
    </row>
    <row r="1691" spans="1:6" x14ac:dyDescent="0.25">
      <c r="A1691" s="434">
        <v>87.564999999999998</v>
      </c>
      <c r="B1691" s="435" t="s">
        <v>5306</v>
      </c>
      <c r="C1691" s="436" t="s">
        <v>2247</v>
      </c>
      <c r="D1691" s="436" t="s">
        <v>3626</v>
      </c>
      <c r="E1691" s="436">
        <v>3</v>
      </c>
      <c r="F1691" s="437">
        <v>1050</v>
      </c>
    </row>
    <row r="1692" spans="1:6" x14ac:dyDescent="0.25">
      <c r="A1692" s="434">
        <v>88.564999999999998</v>
      </c>
      <c r="B1692" s="435" t="s">
        <v>5307</v>
      </c>
      <c r="C1692" s="436" t="s">
        <v>2247</v>
      </c>
      <c r="D1692" s="436" t="s">
        <v>3626</v>
      </c>
      <c r="E1692" s="436">
        <v>4</v>
      </c>
      <c r="F1692" s="437">
        <v>1050</v>
      </c>
    </row>
    <row r="1693" spans="1:6" x14ac:dyDescent="0.25">
      <c r="A1693" s="434">
        <v>87.567999999999998</v>
      </c>
      <c r="B1693" s="435" t="s">
        <v>5308</v>
      </c>
      <c r="C1693" s="436" t="s">
        <v>2247</v>
      </c>
      <c r="D1693" s="436" t="s">
        <v>3626</v>
      </c>
      <c r="E1693" s="436">
        <v>3</v>
      </c>
      <c r="F1693" s="437">
        <v>1050</v>
      </c>
    </row>
    <row r="1694" spans="1:6" x14ac:dyDescent="0.25">
      <c r="A1694" s="434">
        <v>88.567999999999998</v>
      </c>
      <c r="B1694" s="435" t="s">
        <v>5309</v>
      </c>
      <c r="C1694" s="436" t="s">
        <v>2247</v>
      </c>
      <c r="D1694" s="436" t="s">
        <v>3626</v>
      </c>
      <c r="E1694" s="436">
        <v>4</v>
      </c>
      <c r="F1694" s="437">
        <v>1050</v>
      </c>
    </row>
    <row r="1695" spans="1:6" x14ac:dyDescent="0.25">
      <c r="A1695" s="434">
        <v>87.57</v>
      </c>
      <c r="B1695" s="435" t="s">
        <v>5310</v>
      </c>
      <c r="C1695" s="436" t="s">
        <v>2247</v>
      </c>
      <c r="D1695" s="436" t="s">
        <v>3626</v>
      </c>
      <c r="E1695" s="436">
        <v>3</v>
      </c>
      <c r="F1695" s="437">
        <v>1050</v>
      </c>
    </row>
    <row r="1696" spans="1:6" x14ac:dyDescent="0.25">
      <c r="A1696" s="434">
        <v>88.57</v>
      </c>
      <c r="B1696" s="435" t="s">
        <v>5311</v>
      </c>
      <c r="C1696" s="436" t="s">
        <v>2247</v>
      </c>
      <c r="D1696" s="436" t="s">
        <v>3626</v>
      </c>
      <c r="E1696" s="436">
        <v>4</v>
      </c>
      <c r="F1696" s="437">
        <v>1050</v>
      </c>
    </row>
    <row r="1697" spans="1:6" x14ac:dyDescent="0.25">
      <c r="A1697" s="434">
        <v>87.570999999999998</v>
      </c>
      <c r="B1697" s="435" t="s">
        <v>5312</v>
      </c>
      <c r="C1697" s="436" t="s">
        <v>2247</v>
      </c>
      <c r="D1697" s="436" t="s">
        <v>3626</v>
      </c>
      <c r="E1697" s="436">
        <v>3</v>
      </c>
      <c r="F1697" s="437">
        <v>1050</v>
      </c>
    </row>
    <row r="1698" spans="1:6" x14ac:dyDescent="0.25">
      <c r="A1698" s="434">
        <v>88.570999999999998</v>
      </c>
      <c r="B1698" s="435" t="s">
        <v>5313</v>
      </c>
      <c r="C1698" s="436" t="s">
        <v>2247</v>
      </c>
      <c r="D1698" s="436" t="s">
        <v>3626</v>
      </c>
      <c r="E1698" s="436">
        <v>4</v>
      </c>
      <c r="F1698" s="437">
        <v>1050</v>
      </c>
    </row>
    <row r="1699" spans="1:6" x14ac:dyDescent="0.25">
      <c r="A1699" s="434">
        <v>87.572000000000003</v>
      </c>
      <c r="B1699" s="435" t="s">
        <v>5314</v>
      </c>
      <c r="C1699" s="436" t="s">
        <v>2247</v>
      </c>
      <c r="D1699" s="436" t="s">
        <v>3626</v>
      </c>
      <c r="E1699" s="436">
        <v>3</v>
      </c>
      <c r="F1699" s="437">
        <v>1050</v>
      </c>
    </row>
    <row r="1700" spans="1:6" x14ac:dyDescent="0.25">
      <c r="A1700" s="434">
        <v>88.572000000000003</v>
      </c>
      <c r="B1700" s="435" t="s">
        <v>5315</v>
      </c>
      <c r="C1700" s="436" t="s">
        <v>2247</v>
      </c>
      <c r="D1700" s="436" t="s">
        <v>3626</v>
      </c>
      <c r="E1700" s="436">
        <v>4</v>
      </c>
      <c r="F1700" s="437">
        <v>1050</v>
      </c>
    </row>
    <row r="1701" spans="1:6" x14ac:dyDescent="0.25">
      <c r="A1701" s="434">
        <v>87.572999999999993</v>
      </c>
      <c r="B1701" s="435" t="s">
        <v>5316</v>
      </c>
      <c r="C1701" s="436" t="s">
        <v>2247</v>
      </c>
      <c r="D1701" s="436" t="s">
        <v>3626</v>
      </c>
      <c r="E1701" s="436">
        <v>3</v>
      </c>
      <c r="F1701" s="437">
        <v>1050</v>
      </c>
    </row>
    <row r="1702" spans="1:6" x14ac:dyDescent="0.25">
      <c r="A1702" s="434">
        <v>88.572999999999993</v>
      </c>
      <c r="B1702" s="435" t="s">
        <v>5317</v>
      </c>
      <c r="C1702" s="436" t="s">
        <v>2247</v>
      </c>
      <c r="D1702" s="436" t="s">
        <v>3626</v>
      </c>
      <c r="E1702" s="436">
        <v>4</v>
      </c>
      <c r="F1702" s="437">
        <v>1050</v>
      </c>
    </row>
    <row r="1703" spans="1:6" x14ac:dyDescent="0.25">
      <c r="A1703" s="434">
        <v>87.573999999999998</v>
      </c>
      <c r="B1703" s="435" t="s">
        <v>5318</v>
      </c>
      <c r="C1703" s="436" t="s">
        <v>2247</v>
      </c>
      <c r="D1703" s="436" t="s">
        <v>3626</v>
      </c>
      <c r="E1703" s="436">
        <v>3</v>
      </c>
      <c r="F1703" s="437">
        <v>1050</v>
      </c>
    </row>
    <row r="1704" spans="1:6" x14ac:dyDescent="0.25">
      <c r="A1704" s="434">
        <v>88.573999999999998</v>
      </c>
      <c r="B1704" s="435" t="s">
        <v>5319</v>
      </c>
      <c r="C1704" s="436" t="s">
        <v>2247</v>
      </c>
      <c r="D1704" s="436" t="s">
        <v>3626</v>
      </c>
      <c r="E1704" s="436">
        <v>4</v>
      </c>
      <c r="F1704" s="437">
        <v>1050</v>
      </c>
    </row>
    <row r="1705" spans="1:6" x14ac:dyDescent="0.25">
      <c r="A1705" s="434">
        <v>87.575000000000003</v>
      </c>
      <c r="B1705" s="435" t="s">
        <v>5320</v>
      </c>
      <c r="C1705" s="436" t="s">
        <v>2247</v>
      </c>
      <c r="D1705" s="436" t="s">
        <v>3626</v>
      </c>
      <c r="E1705" s="436">
        <v>3</v>
      </c>
      <c r="F1705" s="437">
        <v>1050</v>
      </c>
    </row>
    <row r="1706" spans="1:6" x14ac:dyDescent="0.25">
      <c r="A1706" s="434">
        <v>88.575000000000003</v>
      </c>
      <c r="B1706" s="435" t="s">
        <v>5321</v>
      </c>
      <c r="C1706" s="436" t="s">
        <v>2247</v>
      </c>
      <c r="D1706" s="436" t="s">
        <v>3626</v>
      </c>
      <c r="E1706" s="436">
        <v>4</v>
      </c>
      <c r="F1706" s="437">
        <v>1050</v>
      </c>
    </row>
    <row r="1707" spans="1:6" x14ac:dyDescent="0.25">
      <c r="A1707" s="434">
        <v>87.575999999999993</v>
      </c>
      <c r="B1707" s="435" t="s">
        <v>5322</v>
      </c>
      <c r="C1707" s="436" t="s">
        <v>2247</v>
      </c>
      <c r="D1707" s="436" t="s">
        <v>3626</v>
      </c>
      <c r="E1707" s="436">
        <v>5</v>
      </c>
      <c r="F1707" s="841">
        <v>900</v>
      </c>
    </row>
    <row r="1708" spans="1:6" x14ac:dyDescent="0.25">
      <c r="A1708" s="434">
        <v>87.578000000000003</v>
      </c>
      <c r="B1708" s="435" t="s">
        <v>5323</v>
      </c>
      <c r="C1708" s="436" t="s">
        <v>2247</v>
      </c>
      <c r="D1708" s="436" t="s">
        <v>3626</v>
      </c>
      <c r="E1708" s="436">
        <v>3</v>
      </c>
      <c r="F1708" s="437">
        <v>1050</v>
      </c>
    </row>
    <row r="1709" spans="1:6" x14ac:dyDescent="0.25">
      <c r="A1709" s="434">
        <v>88.578000000000003</v>
      </c>
      <c r="B1709" s="435" t="s">
        <v>5324</v>
      </c>
      <c r="C1709" s="436" t="s">
        <v>2247</v>
      </c>
      <c r="D1709" s="436" t="s">
        <v>3626</v>
      </c>
      <c r="E1709" s="436">
        <v>4</v>
      </c>
      <c r="F1709" s="437">
        <v>1050</v>
      </c>
    </row>
    <row r="1710" spans="1:6" x14ac:dyDescent="0.25">
      <c r="A1710" s="434">
        <v>87.58</v>
      </c>
      <c r="B1710" s="435" t="s">
        <v>5325</v>
      </c>
      <c r="C1710" s="436" t="s">
        <v>2247</v>
      </c>
      <c r="D1710" s="436" t="s">
        <v>3626</v>
      </c>
      <c r="E1710" s="436">
        <v>3</v>
      </c>
      <c r="F1710" s="437">
        <v>1050</v>
      </c>
    </row>
    <row r="1711" spans="1:6" x14ac:dyDescent="0.25">
      <c r="A1711" s="434">
        <v>88.58</v>
      </c>
      <c r="B1711" s="435" t="s">
        <v>5326</v>
      </c>
      <c r="C1711" s="436" t="s">
        <v>2247</v>
      </c>
      <c r="D1711" s="436" t="s">
        <v>3626</v>
      </c>
      <c r="E1711" s="436">
        <v>4</v>
      </c>
      <c r="F1711" s="437">
        <v>1050</v>
      </c>
    </row>
    <row r="1712" spans="1:6" x14ac:dyDescent="0.25">
      <c r="A1712" s="434">
        <v>87.581000000000003</v>
      </c>
      <c r="B1712" s="435" t="s">
        <v>5327</v>
      </c>
      <c r="C1712" s="436" t="s">
        <v>2247</v>
      </c>
      <c r="D1712" s="436" t="s">
        <v>3626</v>
      </c>
      <c r="E1712" s="436">
        <v>3</v>
      </c>
      <c r="F1712" s="437">
        <v>1050</v>
      </c>
    </row>
    <row r="1713" spans="1:6" x14ac:dyDescent="0.25">
      <c r="A1713" s="434">
        <v>88.581000000000003</v>
      </c>
      <c r="B1713" s="435" t="s">
        <v>5328</v>
      </c>
      <c r="C1713" s="436" t="s">
        <v>2247</v>
      </c>
      <c r="D1713" s="436" t="s">
        <v>3626</v>
      </c>
      <c r="E1713" s="436">
        <v>4</v>
      </c>
      <c r="F1713" s="437">
        <v>1050</v>
      </c>
    </row>
    <row r="1714" spans="1:6" x14ac:dyDescent="0.25">
      <c r="A1714" s="434">
        <v>87.581999999999994</v>
      </c>
      <c r="B1714" s="435" t="s">
        <v>5329</v>
      </c>
      <c r="C1714" s="436" t="s">
        <v>2247</v>
      </c>
      <c r="D1714" s="436" t="s">
        <v>3626</v>
      </c>
      <c r="E1714" s="436">
        <v>3</v>
      </c>
      <c r="F1714" s="437">
        <v>1050</v>
      </c>
    </row>
    <row r="1715" spans="1:6" x14ac:dyDescent="0.25">
      <c r="A1715" s="434">
        <v>88.581999999999994</v>
      </c>
      <c r="B1715" s="435" t="s">
        <v>5330</v>
      </c>
      <c r="C1715" s="436" t="s">
        <v>2247</v>
      </c>
      <c r="D1715" s="436" t="s">
        <v>3626</v>
      </c>
      <c r="E1715" s="436">
        <v>4</v>
      </c>
      <c r="F1715" s="437">
        <v>1050</v>
      </c>
    </row>
    <row r="1716" spans="1:6" x14ac:dyDescent="0.25">
      <c r="A1716" s="434">
        <v>87.582999999999998</v>
      </c>
      <c r="B1716" s="435" t="s">
        <v>5331</v>
      </c>
      <c r="C1716" s="436" t="s">
        <v>2247</v>
      </c>
      <c r="D1716" s="436" t="s">
        <v>3626</v>
      </c>
      <c r="E1716" s="436">
        <v>3</v>
      </c>
      <c r="F1716" s="437">
        <v>1050</v>
      </c>
    </row>
    <row r="1717" spans="1:6" x14ac:dyDescent="0.25">
      <c r="A1717" s="434">
        <v>88.582999999999998</v>
      </c>
      <c r="B1717" s="435" t="s">
        <v>5332</v>
      </c>
      <c r="C1717" s="436" t="s">
        <v>2247</v>
      </c>
      <c r="D1717" s="436" t="s">
        <v>3626</v>
      </c>
      <c r="E1717" s="436">
        <v>4</v>
      </c>
      <c r="F1717" s="437">
        <v>1050</v>
      </c>
    </row>
    <row r="1718" spans="1:6" x14ac:dyDescent="0.25">
      <c r="A1718" s="434">
        <v>87.584000000000003</v>
      </c>
      <c r="B1718" s="435" t="s">
        <v>5333</v>
      </c>
      <c r="C1718" s="436" t="s">
        <v>2247</v>
      </c>
      <c r="D1718" s="436" t="s">
        <v>3626</v>
      </c>
      <c r="E1718" s="436">
        <v>3</v>
      </c>
      <c r="F1718" s="437">
        <v>1050</v>
      </c>
    </row>
    <row r="1719" spans="1:6" x14ac:dyDescent="0.25">
      <c r="A1719" s="434">
        <v>88.584000000000003</v>
      </c>
      <c r="B1719" s="435" t="s">
        <v>5334</v>
      </c>
      <c r="C1719" s="436" t="s">
        <v>2247</v>
      </c>
      <c r="D1719" s="436" t="s">
        <v>3626</v>
      </c>
      <c r="E1719" s="436">
        <v>4</v>
      </c>
      <c r="F1719" s="437">
        <v>1050</v>
      </c>
    </row>
    <row r="1720" spans="1:6" x14ac:dyDescent="0.25">
      <c r="A1720" s="434">
        <v>87.584999999999994</v>
      </c>
      <c r="B1720" s="435" t="s">
        <v>5335</v>
      </c>
      <c r="C1720" s="436" t="s">
        <v>2247</v>
      </c>
      <c r="D1720" s="436" t="s">
        <v>3626</v>
      </c>
      <c r="E1720" s="436">
        <v>3</v>
      </c>
      <c r="F1720" s="437">
        <v>1050</v>
      </c>
    </row>
    <row r="1721" spans="1:6" x14ac:dyDescent="0.25">
      <c r="A1721" s="434">
        <v>88.584999999999994</v>
      </c>
      <c r="B1721" s="435" t="s">
        <v>5336</v>
      </c>
      <c r="C1721" s="436" t="s">
        <v>2247</v>
      </c>
      <c r="D1721" s="436" t="s">
        <v>3626</v>
      </c>
      <c r="E1721" s="436">
        <v>4</v>
      </c>
      <c r="F1721" s="437">
        <v>1050</v>
      </c>
    </row>
    <row r="1722" spans="1:6" x14ac:dyDescent="0.25">
      <c r="A1722" s="434">
        <v>87.585999999999999</v>
      </c>
      <c r="B1722" s="435" t="s">
        <v>5337</v>
      </c>
      <c r="C1722" s="436" t="s">
        <v>2247</v>
      </c>
      <c r="D1722" s="436" t="s">
        <v>3626</v>
      </c>
      <c r="E1722" s="436">
        <v>3</v>
      </c>
      <c r="F1722" s="437">
        <v>1050</v>
      </c>
    </row>
    <row r="1723" spans="1:6" x14ac:dyDescent="0.25">
      <c r="A1723" s="434">
        <v>88.585999999999999</v>
      </c>
      <c r="B1723" s="435" t="s">
        <v>5338</v>
      </c>
      <c r="C1723" s="436" t="s">
        <v>2247</v>
      </c>
      <c r="D1723" s="436" t="s">
        <v>3626</v>
      </c>
      <c r="E1723" s="436">
        <v>4</v>
      </c>
      <c r="F1723" s="437">
        <v>1050</v>
      </c>
    </row>
    <row r="1724" spans="1:6" x14ac:dyDescent="0.25">
      <c r="A1724" s="434">
        <v>87.587000000000003</v>
      </c>
      <c r="B1724" s="435" t="s">
        <v>5339</v>
      </c>
      <c r="C1724" s="436" t="s">
        <v>2247</v>
      </c>
      <c r="D1724" s="436" t="s">
        <v>3626</v>
      </c>
      <c r="E1724" s="436">
        <v>3</v>
      </c>
      <c r="F1724" s="437">
        <v>1050</v>
      </c>
    </row>
    <row r="1725" spans="1:6" x14ac:dyDescent="0.25">
      <c r="A1725" s="434">
        <v>88.587000000000003</v>
      </c>
      <c r="B1725" s="435" t="s">
        <v>5340</v>
      </c>
      <c r="C1725" s="436" t="s">
        <v>2247</v>
      </c>
      <c r="D1725" s="436" t="s">
        <v>3626</v>
      </c>
      <c r="E1725" s="436">
        <v>4</v>
      </c>
      <c r="F1725" s="437">
        <v>1050</v>
      </c>
    </row>
    <row r="1726" spans="1:6" x14ac:dyDescent="0.25">
      <c r="A1726" s="434">
        <v>87.587999999999994</v>
      </c>
      <c r="B1726" s="435" t="s">
        <v>5341</v>
      </c>
      <c r="C1726" s="436" t="s">
        <v>2247</v>
      </c>
      <c r="D1726" s="436" t="s">
        <v>3626</v>
      </c>
      <c r="E1726" s="436">
        <v>3</v>
      </c>
      <c r="F1726" s="437">
        <v>1050</v>
      </c>
    </row>
    <row r="1727" spans="1:6" x14ac:dyDescent="0.25">
      <c r="A1727" s="434">
        <v>88.587999999999994</v>
      </c>
      <c r="B1727" s="435" t="s">
        <v>5342</v>
      </c>
      <c r="C1727" s="436" t="s">
        <v>2247</v>
      </c>
      <c r="D1727" s="436" t="s">
        <v>3626</v>
      </c>
      <c r="E1727" s="436">
        <v>4</v>
      </c>
      <c r="F1727" s="437">
        <v>1050</v>
      </c>
    </row>
    <row r="1728" spans="1:6" x14ac:dyDescent="0.25">
      <c r="A1728" s="434">
        <v>87.588999999999999</v>
      </c>
      <c r="B1728" s="435" t="s">
        <v>5343</v>
      </c>
      <c r="C1728" s="436" t="s">
        <v>2247</v>
      </c>
      <c r="D1728" s="436" t="s">
        <v>3626</v>
      </c>
      <c r="E1728" s="436">
        <v>3</v>
      </c>
      <c r="F1728" s="437">
        <v>1050</v>
      </c>
    </row>
    <row r="1729" spans="1:6" x14ac:dyDescent="0.25">
      <c r="A1729" s="434">
        <v>88.588999999999999</v>
      </c>
      <c r="B1729" s="435" t="s">
        <v>5344</v>
      </c>
      <c r="C1729" s="436" t="s">
        <v>2247</v>
      </c>
      <c r="D1729" s="436" t="s">
        <v>3626</v>
      </c>
      <c r="E1729" s="436">
        <v>4</v>
      </c>
      <c r="F1729" s="437">
        <v>1050</v>
      </c>
    </row>
    <row r="1730" spans="1:6" x14ac:dyDescent="0.25">
      <c r="A1730" s="434">
        <v>87.59</v>
      </c>
      <c r="B1730" s="435" t="s">
        <v>5345</v>
      </c>
      <c r="C1730" s="436" t="s">
        <v>2247</v>
      </c>
      <c r="D1730" s="436" t="s">
        <v>3626</v>
      </c>
      <c r="E1730" s="436">
        <v>5</v>
      </c>
      <c r="F1730" s="841">
        <v>900</v>
      </c>
    </row>
    <row r="1731" spans="1:6" x14ac:dyDescent="0.25">
      <c r="A1731" s="443"/>
      <c r="B1731" s="1042" t="s">
        <v>4808</v>
      </c>
      <c r="C1731" s="908"/>
      <c r="D1731" s="908"/>
      <c r="E1731" s="909"/>
      <c r="F1731" s="443"/>
    </row>
    <row r="1732" spans="1:6" x14ac:dyDescent="0.25">
      <c r="A1732" s="434">
        <v>87.611000000000004</v>
      </c>
      <c r="B1732" s="435" t="s">
        <v>5346</v>
      </c>
      <c r="C1732" s="436" t="s">
        <v>2247</v>
      </c>
      <c r="D1732" s="436" t="s">
        <v>3626</v>
      </c>
      <c r="E1732" s="436">
        <v>3</v>
      </c>
      <c r="F1732" s="841">
        <v>900</v>
      </c>
    </row>
    <row r="1733" spans="1:6" x14ac:dyDescent="0.25">
      <c r="A1733" s="434">
        <v>87.600999999999999</v>
      </c>
      <c r="B1733" s="435" t="s">
        <v>5347</v>
      </c>
      <c r="C1733" s="436" t="s">
        <v>2247</v>
      </c>
      <c r="D1733" s="436" t="s">
        <v>3626</v>
      </c>
      <c r="E1733" s="436">
        <v>3</v>
      </c>
      <c r="F1733" s="437">
        <v>1050</v>
      </c>
    </row>
    <row r="1734" spans="1:6" x14ac:dyDescent="0.25">
      <c r="A1734" s="434">
        <v>88.600999999999999</v>
      </c>
      <c r="B1734" s="435" t="s">
        <v>5348</v>
      </c>
      <c r="C1734" s="436" t="s">
        <v>2247</v>
      </c>
      <c r="D1734" s="436" t="s">
        <v>3626</v>
      </c>
      <c r="E1734" s="436">
        <v>4</v>
      </c>
      <c r="F1734" s="437">
        <v>1050</v>
      </c>
    </row>
    <row r="1735" spans="1:6" x14ac:dyDescent="0.25">
      <c r="A1735" s="434">
        <v>87.603999999999999</v>
      </c>
      <c r="B1735" s="435" t="s">
        <v>5349</v>
      </c>
      <c r="C1735" s="436" t="s">
        <v>2247</v>
      </c>
      <c r="D1735" s="436" t="s">
        <v>3626</v>
      </c>
      <c r="E1735" s="436">
        <v>3</v>
      </c>
      <c r="F1735" s="437">
        <v>1050</v>
      </c>
    </row>
    <row r="1736" spans="1:6" x14ac:dyDescent="0.25">
      <c r="A1736" s="434">
        <v>88.603999999999999</v>
      </c>
      <c r="B1736" s="435" t="s">
        <v>5350</v>
      </c>
      <c r="C1736" s="436" t="s">
        <v>2247</v>
      </c>
      <c r="D1736" s="436" t="s">
        <v>3626</v>
      </c>
      <c r="E1736" s="436">
        <v>4</v>
      </c>
      <c r="F1736" s="437">
        <v>1050</v>
      </c>
    </row>
    <row r="1737" spans="1:6" x14ac:dyDescent="0.25">
      <c r="A1737" s="434">
        <v>87.605000000000004</v>
      </c>
      <c r="B1737" s="435" t="s">
        <v>5351</v>
      </c>
      <c r="C1737" s="436" t="s">
        <v>2247</v>
      </c>
      <c r="D1737" s="436" t="s">
        <v>3626</v>
      </c>
      <c r="E1737" s="436">
        <v>3</v>
      </c>
      <c r="F1737" s="437">
        <v>1050</v>
      </c>
    </row>
    <row r="1738" spans="1:6" x14ac:dyDescent="0.25">
      <c r="A1738" s="434">
        <v>88.605000000000004</v>
      </c>
      <c r="B1738" s="435" t="s">
        <v>5352</v>
      </c>
      <c r="C1738" s="436" t="s">
        <v>2247</v>
      </c>
      <c r="D1738" s="436" t="s">
        <v>3626</v>
      </c>
      <c r="E1738" s="436">
        <v>4</v>
      </c>
      <c r="F1738" s="437">
        <v>1050</v>
      </c>
    </row>
    <row r="1739" spans="1:6" x14ac:dyDescent="0.25">
      <c r="A1739" s="434">
        <v>87.605999999999995</v>
      </c>
      <c r="B1739" s="435" t="s">
        <v>5353</v>
      </c>
      <c r="C1739" s="436" t="s">
        <v>2247</v>
      </c>
      <c r="D1739" s="436" t="s">
        <v>3626</v>
      </c>
      <c r="E1739" s="436">
        <v>3</v>
      </c>
      <c r="F1739" s="437">
        <v>1050</v>
      </c>
    </row>
    <row r="1740" spans="1:6" x14ac:dyDescent="0.25">
      <c r="A1740" s="434">
        <v>88.605999999999995</v>
      </c>
      <c r="B1740" s="435" t="s">
        <v>5354</v>
      </c>
      <c r="C1740" s="436" t="s">
        <v>2247</v>
      </c>
      <c r="D1740" s="436" t="s">
        <v>3626</v>
      </c>
      <c r="E1740" s="436">
        <v>4</v>
      </c>
      <c r="F1740" s="437">
        <v>1050</v>
      </c>
    </row>
    <row r="1741" spans="1:6" x14ac:dyDescent="0.25">
      <c r="A1741" s="434">
        <v>87.606999999999999</v>
      </c>
      <c r="B1741" s="435" t="s">
        <v>5355</v>
      </c>
      <c r="C1741" s="436" t="s">
        <v>2247</v>
      </c>
      <c r="D1741" s="436" t="s">
        <v>3626</v>
      </c>
      <c r="E1741" s="436">
        <v>3</v>
      </c>
      <c r="F1741" s="437">
        <v>1050</v>
      </c>
    </row>
    <row r="1742" spans="1:6" x14ac:dyDescent="0.25">
      <c r="A1742" s="434">
        <v>88.606999999999999</v>
      </c>
      <c r="B1742" s="435" t="s">
        <v>5356</v>
      </c>
      <c r="C1742" s="436" t="s">
        <v>2247</v>
      </c>
      <c r="D1742" s="436" t="s">
        <v>3626</v>
      </c>
      <c r="E1742" s="436">
        <v>4</v>
      </c>
      <c r="F1742" s="437">
        <v>1050</v>
      </c>
    </row>
    <row r="1743" spans="1:6" x14ac:dyDescent="0.25">
      <c r="A1743" s="434">
        <v>87.608000000000004</v>
      </c>
      <c r="B1743" s="435" t="s">
        <v>5357</v>
      </c>
      <c r="C1743" s="436" t="s">
        <v>2247</v>
      </c>
      <c r="D1743" s="436" t="s">
        <v>3626</v>
      </c>
      <c r="E1743" s="436">
        <v>5</v>
      </c>
      <c r="F1743" s="841">
        <v>900</v>
      </c>
    </row>
    <row r="1744" spans="1:6" x14ac:dyDescent="0.25">
      <c r="A1744" s="434">
        <v>87.608999999999995</v>
      </c>
      <c r="B1744" s="435" t="s">
        <v>5358</v>
      </c>
      <c r="C1744" s="436" t="s">
        <v>2247</v>
      </c>
      <c r="D1744" s="436" t="s">
        <v>3626</v>
      </c>
      <c r="E1744" s="436">
        <v>3</v>
      </c>
      <c r="F1744" s="437">
        <v>1050</v>
      </c>
    </row>
    <row r="1745" spans="1:6" x14ac:dyDescent="0.25">
      <c r="A1745" s="434">
        <v>88.608999999999995</v>
      </c>
      <c r="B1745" s="435" t="s">
        <v>5359</v>
      </c>
      <c r="C1745" s="436" t="s">
        <v>2247</v>
      </c>
      <c r="D1745" s="436" t="s">
        <v>3626</v>
      </c>
      <c r="E1745" s="436">
        <v>4</v>
      </c>
      <c r="F1745" s="437">
        <v>1050</v>
      </c>
    </row>
    <row r="1746" spans="1:6" x14ac:dyDescent="0.25">
      <c r="A1746" s="434">
        <v>87.611999999999995</v>
      </c>
      <c r="B1746" s="435" t="s">
        <v>5360</v>
      </c>
      <c r="C1746" s="436" t="s">
        <v>2247</v>
      </c>
      <c r="D1746" s="436" t="s">
        <v>3626</v>
      </c>
      <c r="E1746" s="436">
        <v>3</v>
      </c>
      <c r="F1746" s="437">
        <v>1050</v>
      </c>
    </row>
    <row r="1747" spans="1:6" x14ac:dyDescent="0.25">
      <c r="A1747" s="434">
        <v>88.611999999999995</v>
      </c>
      <c r="B1747" s="435" t="s">
        <v>5361</v>
      </c>
      <c r="C1747" s="436" t="s">
        <v>2247</v>
      </c>
      <c r="D1747" s="436" t="s">
        <v>3626</v>
      </c>
      <c r="E1747" s="436">
        <v>4</v>
      </c>
      <c r="F1747" s="437">
        <v>1050</v>
      </c>
    </row>
    <row r="1748" spans="1:6" x14ac:dyDescent="0.25">
      <c r="A1748" s="434">
        <v>87.614000000000004</v>
      </c>
      <c r="B1748" s="435" t="s">
        <v>5362</v>
      </c>
      <c r="C1748" s="436" t="s">
        <v>2247</v>
      </c>
      <c r="D1748" s="436" t="s">
        <v>3626</v>
      </c>
      <c r="E1748" s="436">
        <v>3</v>
      </c>
      <c r="F1748" s="437">
        <v>1050</v>
      </c>
    </row>
    <row r="1749" spans="1:6" x14ac:dyDescent="0.25">
      <c r="A1749" s="434">
        <v>88.614000000000004</v>
      </c>
      <c r="B1749" s="435" t="s">
        <v>5363</v>
      </c>
      <c r="C1749" s="436" t="s">
        <v>2247</v>
      </c>
      <c r="D1749" s="436" t="s">
        <v>3626</v>
      </c>
      <c r="E1749" s="436">
        <v>4</v>
      </c>
      <c r="F1749" s="437">
        <v>1050</v>
      </c>
    </row>
    <row r="1750" spans="1:6" x14ac:dyDescent="0.25">
      <c r="A1750" s="434">
        <v>87.617000000000004</v>
      </c>
      <c r="B1750" s="435" t="s">
        <v>5364</v>
      </c>
      <c r="C1750" s="436" t="s">
        <v>2247</v>
      </c>
      <c r="D1750" s="436" t="s">
        <v>3626</v>
      </c>
      <c r="E1750" s="436">
        <v>3</v>
      </c>
      <c r="F1750" s="437">
        <v>1050</v>
      </c>
    </row>
    <row r="1751" spans="1:6" x14ac:dyDescent="0.25">
      <c r="A1751" s="434">
        <v>88.617000000000004</v>
      </c>
      <c r="B1751" s="435" t="s">
        <v>5365</v>
      </c>
      <c r="C1751" s="436" t="s">
        <v>2247</v>
      </c>
      <c r="D1751" s="436" t="s">
        <v>3626</v>
      </c>
      <c r="E1751" s="436">
        <v>4</v>
      </c>
      <c r="F1751" s="437">
        <v>1050</v>
      </c>
    </row>
    <row r="1752" spans="1:6" x14ac:dyDescent="0.25">
      <c r="A1752" s="434">
        <v>87.617999999999995</v>
      </c>
      <c r="B1752" s="435" t="s">
        <v>5366</v>
      </c>
      <c r="C1752" s="436" t="s">
        <v>2247</v>
      </c>
      <c r="D1752" s="436" t="s">
        <v>3626</v>
      </c>
      <c r="E1752" s="436">
        <v>3</v>
      </c>
      <c r="F1752" s="437">
        <v>1050</v>
      </c>
    </row>
    <row r="1753" spans="1:6" x14ac:dyDescent="0.25">
      <c r="A1753" s="434">
        <v>88.617999999999995</v>
      </c>
      <c r="B1753" s="435" t="s">
        <v>5367</v>
      </c>
      <c r="C1753" s="436" t="s">
        <v>2247</v>
      </c>
      <c r="D1753" s="436" t="s">
        <v>3626</v>
      </c>
      <c r="E1753" s="436">
        <v>4</v>
      </c>
      <c r="F1753" s="437">
        <v>1050</v>
      </c>
    </row>
    <row r="1754" spans="1:6" x14ac:dyDescent="0.25">
      <c r="A1754" s="434">
        <v>87.619</v>
      </c>
      <c r="B1754" s="435" t="s">
        <v>5368</v>
      </c>
      <c r="C1754" s="436" t="s">
        <v>2247</v>
      </c>
      <c r="D1754" s="436" t="s">
        <v>3626</v>
      </c>
      <c r="E1754" s="436">
        <v>3</v>
      </c>
      <c r="F1754" s="437">
        <v>1050</v>
      </c>
    </row>
    <row r="1755" spans="1:6" x14ac:dyDescent="0.25">
      <c r="A1755" s="434">
        <v>88.619</v>
      </c>
      <c r="B1755" s="435" t="s">
        <v>5369</v>
      </c>
      <c r="C1755" s="436" t="s">
        <v>2247</v>
      </c>
      <c r="D1755" s="436" t="s">
        <v>3626</v>
      </c>
      <c r="E1755" s="436">
        <v>4</v>
      </c>
      <c r="F1755" s="437">
        <v>1050</v>
      </c>
    </row>
    <row r="1756" spans="1:6" x14ac:dyDescent="0.25">
      <c r="A1756" s="434">
        <v>87.62</v>
      </c>
      <c r="B1756" s="435" t="s">
        <v>5370</v>
      </c>
      <c r="C1756" s="436" t="s">
        <v>2247</v>
      </c>
      <c r="D1756" s="436" t="s">
        <v>3626</v>
      </c>
      <c r="E1756" s="436">
        <v>3</v>
      </c>
      <c r="F1756" s="437">
        <v>1050</v>
      </c>
    </row>
    <row r="1757" spans="1:6" x14ac:dyDescent="0.25">
      <c r="A1757" s="434">
        <v>88.62</v>
      </c>
      <c r="B1757" s="435" t="s">
        <v>5371</v>
      </c>
      <c r="C1757" s="436" t="s">
        <v>2247</v>
      </c>
      <c r="D1757" s="436" t="s">
        <v>3626</v>
      </c>
      <c r="E1757" s="436">
        <v>4</v>
      </c>
      <c r="F1757" s="437">
        <v>1050</v>
      </c>
    </row>
    <row r="1758" spans="1:6" x14ac:dyDescent="0.25">
      <c r="A1758" s="434">
        <v>87.620999999999995</v>
      </c>
      <c r="B1758" s="435" t="s">
        <v>5372</v>
      </c>
      <c r="C1758" s="436" t="s">
        <v>2247</v>
      </c>
      <c r="D1758" s="436" t="s">
        <v>3626</v>
      </c>
      <c r="E1758" s="436">
        <v>3</v>
      </c>
      <c r="F1758" s="437">
        <v>1050</v>
      </c>
    </row>
    <row r="1759" spans="1:6" x14ac:dyDescent="0.25">
      <c r="A1759" s="434">
        <v>88.620999999999995</v>
      </c>
      <c r="B1759" s="435" t="s">
        <v>5373</v>
      </c>
      <c r="C1759" s="436" t="s">
        <v>2247</v>
      </c>
      <c r="D1759" s="436" t="s">
        <v>3626</v>
      </c>
      <c r="E1759" s="436">
        <v>4</v>
      </c>
      <c r="F1759" s="437">
        <v>1050</v>
      </c>
    </row>
    <row r="1760" spans="1:6" x14ac:dyDescent="0.25">
      <c r="A1760" s="434">
        <v>87.626999999999995</v>
      </c>
      <c r="B1760" s="435" t="s">
        <v>5374</v>
      </c>
      <c r="C1760" s="436" t="s">
        <v>2247</v>
      </c>
      <c r="D1760" s="436" t="s">
        <v>3626</v>
      </c>
      <c r="E1760" s="436">
        <v>5</v>
      </c>
      <c r="F1760" s="437">
        <v>800</v>
      </c>
    </row>
    <row r="1761" spans="1:6" x14ac:dyDescent="0.25">
      <c r="A1761" s="434">
        <v>87.622</v>
      </c>
      <c r="B1761" s="435" t="s">
        <v>5375</v>
      </c>
      <c r="C1761" s="436" t="s">
        <v>2247</v>
      </c>
      <c r="D1761" s="436" t="s">
        <v>3626</v>
      </c>
      <c r="E1761" s="436">
        <v>3</v>
      </c>
      <c r="F1761" s="437">
        <v>1050</v>
      </c>
    </row>
    <row r="1762" spans="1:6" x14ac:dyDescent="0.25">
      <c r="A1762" s="434">
        <v>88.622</v>
      </c>
      <c r="B1762" s="435" t="s">
        <v>5376</v>
      </c>
      <c r="C1762" s="436" t="s">
        <v>2247</v>
      </c>
      <c r="D1762" s="436" t="s">
        <v>3626</v>
      </c>
      <c r="E1762" s="436">
        <v>4</v>
      </c>
      <c r="F1762" s="437">
        <v>1050</v>
      </c>
    </row>
    <row r="1763" spans="1:6" x14ac:dyDescent="0.25">
      <c r="A1763" s="434">
        <v>87.623000000000005</v>
      </c>
      <c r="B1763" s="435" t="s">
        <v>5377</v>
      </c>
      <c r="C1763" s="436" t="s">
        <v>2247</v>
      </c>
      <c r="D1763" s="436" t="s">
        <v>3626</v>
      </c>
      <c r="E1763" s="436">
        <v>3</v>
      </c>
      <c r="F1763" s="437">
        <v>1050</v>
      </c>
    </row>
    <row r="1764" spans="1:6" x14ac:dyDescent="0.25">
      <c r="A1764" s="434">
        <v>88.623000000000005</v>
      </c>
      <c r="B1764" s="435" t="s">
        <v>5378</v>
      </c>
      <c r="C1764" s="436" t="s">
        <v>2247</v>
      </c>
      <c r="D1764" s="436" t="s">
        <v>3626</v>
      </c>
      <c r="E1764" s="436">
        <v>4</v>
      </c>
      <c r="F1764" s="437">
        <v>1050</v>
      </c>
    </row>
    <row r="1765" spans="1:6" x14ac:dyDescent="0.25">
      <c r="A1765" s="434">
        <v>87.623999999999995</v>
      </c>
      <c r="B1765" s="435" t="s">
        <v>5379</v>
      </c>
      <c r="C1765" s="436" t="s">
        <v>2247</v>
      </c>
      <c r="D1765" s="436" t="s">
        <v>3626</v>
      </c>
      <c r="E1765" s="436">
        <v>3</v>
      </c>
      <c r="F1765" s="437">
        <v>1050</v>
      </c>
    </row>
    <row r="1766" spans="1:6" x14ac:dyDescent="0.25">
      <c r="A1766" s="434">
        <v>88.623999999999995</v>
      </c>
      <c r="B1766" s="435" t="s">
        <v>5380</v>
      </c>
      <c r="C1766" s="436" t="s">
        <v>2247</v>
      </c>
      <c r="D1766" s="436" t="s">
        <v>3626</v>
      </c>
      <c r="E1766" s="436">
        <v>4</v>
      </c>
      <c r="F1766" s="437">
        <v>1050</v>
      </c>
    </row>
    <row r="1767" spans="1:6" x14ac:dyDescent="0.25">
      <c r="A1767" s="434">
        <v>87.625</v>
      </c>
      <c r="B1767" s="435" t="s">
        <v>5381</v>
      </c>
      <c r="C1767" s="436" t="s">
        <v>2247</v>
      </c>
      <c r="D1767" s="436" t="s">
        <v>3626</v>
      </c>
      <c r="E1767" s="436">
        <v>3</v>
      </c>
      <c r="F1767" s="437">
        <v>1050</v>
      </c>
    </row>
    <row r="1768" spans="1:6" x14ac:dyDescent="0.25">
      <c r="A1768" s="434">
        <v>88.625</v>
      </c>
      <c r="B1768" s="435" t="s">
        <v>5382</v>
      </c>
      <c r="C1768" s="436" t="s">
        <v>2247</v>
      </c>
      <c r="D1768" s="436" t="s">
        <v>3626</v>
      </c>
      <c r="E1768" s="436">
        <v>4</v>
      </c>
      <c r="F1768" s="437">
        <v>1050</v>
      </c>
    </row>
    <row r="1769" spans="1:6" x14ac:dyDescent="0.25">
      <c r="A1769" s="434">
        <v>87.626000000000005</v>
      </c>
      <c r="B1769" s="435" t="s">
        <v>5383</v>
      </c>
      <c r="C1769" s="436" t="s">
        <v>2247</v>
      </c>
      <c r="D1769" s="436" t="s">
        <v>3626</v>
      </c>
      <c r="E1769" s="436">
        <v>3</v>
      </c>
      <c r="F1769" s="437">
        <v>1050</v>
      </c>
    </row>
    <row r="1770" spans="1:6" x14ac:dyDescent="0.25">
      <c r="A1770" s="434">
        <v>88.626000000000005</v>
      </c>
      <c r="B1770" s="435" t="s">
        <v>5384</v>
      </c>
      <c r="C1770" s="436" t="s">
        <v>2247</v>
      </c>
      <c r="D1770" s="436" t="s">
        <v>3626</v>
      </c>
      <c r="E1770" s="436">
        <v>4</v>
      </c>
      <c r="F1770" s="437">
        <v>1050</v>
      </c>
    </row>
    <row r="1771" spans="1:6" x14ac:dyDescent="0.25">
      <c r="A1771" s="443"/>
      <c r="B1771" s="1042" t="s">
        <v>4702</v>
      </c>
      <c r="C1771" s="908"/>
      <c r="D1771" s="908"/>
      <c r="E1771" s="909"/>
      <c r="F1771" s="443"/>
    </row>
    <row r="1772" spans="1:6" x14ac:dyDescent="0.25">
      <c r="A1772" s="434">
        <v>87.650999999999996</v>
      </c>
      <c r="B1772" s="435" t="s">
        <v>5385</v>
      </c>
      <c r="C1772" s="436" t="s">
        <v>2247</v>
      </c>
      <c r="D1772" s="436" t="s">
        <v>3626</v>
      </c>
      <c r="E1772" s="436">
        <v>3</v>
      </c>
      <c r="F1772" s="437">
        <v>1050</v>
      </c>
    </row>
    <row r="1773" spans="1:6" x14ac:dyDescent="0.25">
      <c r="A1773" s="434">
        <v>88.650999999999996</v>
      </c>
      <c r="B1773" s="435" t="s">
        <v>5386</v>
      </c>
      <c r="C1773" s="436" t="s">
        <v>2247</v>
      </c>
      <c r="D1773" s="436" t="s">
        <v>3626</v>
      </c>
      <c r="E1773" s="436">
        <v>4</v>
      </c>
      <c r="F1773" s="437">
        <v>1050</v>
      </c>
    </row>
    <row r="1774" spans="1:6" x14ac:dyDescent="0.25">
      <c r="A1774" s="434">
        <v>87.653000000000006</v>
      </c>
      <c r="B1774" s="435" t="s">
        <v>5387</v>
      </c>
      <c r="C1774" s="436" t="s">
        <v>2247</v>
      </c>
      <c r="D1774" s="436" t="s">
        <v>3626</v>
      </c>
      <c r="E1774" s="436">
        <v>3</v>
      </c>
      <c r="F1774" s="437">
        <v>1050</v>
      </c>
    </row>
    <row r="1775" spans="1:6" x14ac:dyDescent="0.25">
      <c r="A1775" s="434">
        <v>88.653000000000006</v>
      </c>
      <c r="B1775" s="435" t="s">
        <v>5388</v>
      </c>
      <c r="C1775" s="436" t="s">
        <v>2247</v>
      </c>
      <c r="D1775" s="436" t="s">
        <v>3626</v>
      </c>
      <c r="E1775" s="436">
        <v>4</v>
      </c>
      <c r="F1775" s="437">
        <v>1050</v>
      </c>
    </row>
    <row r="1776" spans="1:6" x14ac:dyDescent="0.25">
      <c r="A1776" s="434">
        <v>87.655000000000001</v>
      </c>
      <c r="B1776" s="435" t="s">
        <v>5389</v>
      </c>
      <c r="C1776" s="436" t="s">
        <v>2247</v>
      </c>
      <c r="D1776" s="436" t="s">
        <v>3626</v>
      </c>
      <c r="E1776" s="436">
        <v>3</v>
      </c>
      <c r="F1776" s="437">
        <v>1050</v>
      </c>
    </row>
    <row r="1777" spans="1:6" x14ac:dyDescent="0.25">
      <c r="A1777" s="434">
        <v>88.655000000000001</v>
      </c>
      <c r="B1777" s="435" t="s">
        <v>5390</v>
      </c>
      <c r="C1777" s="436" t="s">
        <v>2247</v>
      </c>
      <c r="D1777" s="436" t="s">
        <v>3626</v>
      </c>
      <c r="E1777" s="436">
        <v>4</v>
      </c>
      <c r="F1777" s="437">
        <v>1050</v>
      </c>
    </row>
    <row r="1778" spans="1:6" x14ac:dyDescent="0.25">
      <c r="A1778" s="434">
        <v>87.656999999999996</v>
      </c>
      <c r="B1778" s="435" t="s">
        <v>5391</v>
      </c>
      <c r="C1778" s="436" t="s">
        <v>2247</v>
      </c>
      <c r="D1778" s="436" t="s">
        <v>3626</v>
      </c>
      <c r="E1778" s="436">
        <v>3</v>
      </c>
      <c r="F1778" s="437">
        <v>1050</v>
      </c>
    </row>
    <row r="1779" spans="1:6" x14ac:dyDescent="0.25">
      <c r="A1779" s="434">
        <v>88.656999999999996</v>
      </c>
      <c r="B1779" s="435" t="s">
        <v>5392</v>
      </c>
      <c r="C1779" s="436" t="s">
        <v>2247</v>
      </c>
      <c r="D1779" s="436" t="s">
        <v>3626</v>
      </c>
      <c r="E1779" s="436">
        <v>4</v>
      </c>
      <c r="F1779" s="437">
        <v>1050</v>
      </c>
    </row>
    <row r="1780" spans="1:6" x14ac:dyDescent="0.25">
      <c r="A1780" s="434">
        <v>87.659000000000006</v>
      </c>
      <c r="B1780" s="435" t="s">
        <v>5393</v>
      </c>
      <c r="C1780" s="436" t="s">
        <v>2247</v>
      </c>
      <c r="D1780" s="436" t="s">
        <v>3626</v>
      </c>
      <c r="E1780" s="436">
        <v>3</v>
      </c>
      <c r="F1780" s="437">
        <v>1050</v>
      </c>
    </row>
    <row r="1781" spans="1:6" x14ac:dyDescent="0.25">
      <c r="A1781" s="434">
        <v>88.659000000000006</v>
      </c>
      <c r="B1781" s="435" t="s">
        <v>5394</v>
      </c>
      <c r="C1781" s="436" t="s">
        <v>2247</v>
      </c>
      <c r="D1781" s="436" t="s">
        <v>3626</v>
      </c>
      <c r="E1781" s="436">
        <v>4</v>
      </c>
      <c r="F1781" s="437">
        <v>1050</v>
      </c>
    </row>
    <row r="1782" spans="1:6" x14ac:dyDescent="0.25">
      <c r="A1782" s="434">
        <v>87.66</v>
      </c>
      <c r="B1782" s="435" t="s">
        <v>5395</v>
      </c>
      <c r="C1782" s="436" t="s">
        <v>2247</v>
      </c>
      <c r="D1782" s="436" t="s">
        <v>3626</v>
      </c>
      <c r="E1782" s="436">
        <v>3</v>
      </c>
      <c r="F1782" s="437">
        <v>1050</v>
      </c>
    </row>
    <row r="1783" spans="1:6" x14ac:dyDescent="0.25">
      <c r="A1783" s="434">
        <v>88.66</v>
      </c>
      <c r="B1783" s="435" t="s">
        <v>5396</v>
      </c>
      <c r="C1783" s="436" t="s">
        <v>2247</v>
      </c>
      <c r="D1783" s="436" t="s">
        <v>3626</v>
      </c>
      <c r="E1783" s="436">
        <v>4</v>
      </c>
      <c r="F1783" s="437">
        <v>1050</v>
      </c>
    </row>
    <row r="1784" spans="1:6" x14ac:dyDescent="0.25">
      <c r="A1784" s="434">
        <v>87.661000000000001</v>
      </c>
      <c r="B1784" s="435" t="s">
        <v>5397</v>
      </c>
      <c r="C1784" s="436" t="s">
        <v>2247</v>
      </c>
      <c r="D1784" s="436" t="s">
        <v>3626</v>
      </c>
      <c r="E1784" s="436">
        <v>3</v>
      </c>
      <c r="F1784" s="437">
        <v>1050</v>
      </c>
    </row>
    <row r="1785" spans="1:6" x14ac:dyDescent="0.25">
      <c r="A1785" s="434">
        <v>88.661000000000001</v>
      </c>
      <c r="B1785" s="435" t="s">
        <v>5398</v>
      </c>
      <c r="C1785" s="436" t="s">
        <v>2247</v>
      </c>
      <c r="D1785" s="436" t="s">
        <v>3626</v>
      </c>
      <c r="E1785" s="436">
        <v>4</v>
      </c>
      <c r="F1785" s="437">
        <v>1050</v>
      </c>
    </row>
    <row r="1786" spans="1:6" x14ac:dyDescent="0.25">
      <c r="A1786" s="434">
        <v>87.662000000000006</v>
      </c>
      <c r="B1786" s="435" t="s">
        <v>5399</v>
      </c>
      <c r="C1786" s="436" t="s">
        <v>2247</v>
      </c>
      <c r="D1786" s="436" t="s">
        <v>3626</v>
      </c>
      <c r="E1786" s="436">
        <v>3</v>
      </c>
      <c r="F1786" s="437">
        <v>1050</v>
      </c>
    </row>
    <row r="1787" spans="1:6" x14ac:dyDescent="0.25">
      <c r="A1787" s="434">
        <v>88.662000000000006</v>
      </c>
      <c r="B1787" s="435" t="s">
        <v>5400</v>
      </c>
      <c r="C1787" s="436" t="s">
        <v>2247</v>
      </c>
      <c r="D1787" s="436" t="s">
        <v>3626</v>
      </c>
      <c r="E1787" s="436">
        <v>4</v>
      </c>
      <c r="F1787" s="437">
        <v>1050</v>
      </c>
    </row>
    <row r="1788" spans="1:6" x14ac:dyDescent="0.25">
      <c r="A1788" s="434">
        <v>87.668999999999997</v>
      </c>
      <c r="B1788" s="435" t="s">
        <v>5401</v>
      </c>
      <c r="C1788" s="436" t="s">
        <v>2247</v>
      </c>
      <c r="D1788" s="436" t="s">
        <v>3626</v>
      </c>
      <c r="E1788" s="436">
        <v>3</v>
      </c>
      <c r="F1788" s="437">
        <v>1050</v>
      </c>
    </row>
    <row r="1789" spans="1:6" x14ac:dyDescent="0.25">
      <c r="A1789" s="434">
        <v>88.668999999999997</v>
      </c>
      <c r="B1789" s="435" t="s">
        <v>5402</v>
      </c>
      <c r="C1789" s="436" t="s">
        <v>2247</v>
      </c>
      <c r="D1789" s="436" t="s">
        <v>3626</v>
      </c>
      <c r="E1789" s="436">
        <v>4</v>
      </c>
      <c r="F1789" s="437">
        <v>1050</v>
      </c>
    </row>
    <row r="1790" spans="1:6" x14ac:dyDescent="0.25">
      <c r="A1790" s="443"/>
      <c r="B1790" s="1042" t="s">
        <v>4733</v>
      </c>
      <c r="C1790" s="908"/>
      <c r="D1790" s="908"/>
      <c r="E1790" s="909"/>
      <c r="F1790" s="443"/>
    </row>
    <row r="1791" spans="1:6" x14ac:dyDescent="0.25">
      <c r="A1791" s="434">
        <v>87.674000000000007</v>
      </c>
      <c r="B1791" s="435" t="s">
        <v>5403</v>
      </c>
      <c r="C1791" s="436" t="s">
        <v>2247</v>
      </c>
      <c r="D1791" s="436" t="s">
        <v>3626</v>
      </c>
      <c r="E1791" s="436">
        <v>3</v>
      </c>
      <c r="F1791" s="437">
        <v>1050</v>
      </c>
    </row>
    <row r="1792" spans="1:6" x14ac:dyDescent="0.25">
      <c r="A1792" s="434">
        <v>88.674000000000007</v>
      </c>
      <c r="B1792" s="435" t="s">
        <v>5404</v>
      </c>
      <c r="C1792" s="436" t="s">
        <v>2247</v>
      </c>
      <c r="D1792" s="436" t="s">
        <v>3626</v>
      </c>
      <c r="E1792" s="436">
        <v>4</v>
      </c>
      <c r="F1792" s="437">
        <v>1050</v>
      </c>
    </row>
    <row r="1793" spans="1:6" x14ac:dyDescent="0.25">
      <c r="A1793" s="434">
        <v>87.65</v>
      </c>
      <c r="B1793" s="435" t="s">
        <v>5405</v>
      </c>
      <c r="C1793" s="436" t="s">
        <v>2247</v>
      </c>
      <c r="D1793" s="436" t="s">
        <v>3626</v>
      </c>
      <c r="E1793" s="436">
        <v>5</v>
      </c>
      <c r="F1793" s="841">
        <v>900</v>
      </c>
    </row>
    <row r="1794" spans="1:6" x14ac:dyDescent="0.25">
      <c r="A1794" s="434">
        <v>87.671999999999997</v>
      </c>
      <c r="B1794" s="435" t="s">
        <v>5406</v>
      </c>
      <c r="C1794" s="436" t="s">
        <v>2247</v>
      </c>
      <c r="D1794" s="436" t="s">
        <v>3626</v>
      </c>
      <c r="E1794" s="436">
        <v>3</v>
      </c>
      <c r="F1794" s="437">
        <v>1050</v>
      </c>
    </row>
    <row r="1795" spans="1:6" x14ac:dyDescent="0.25">
      <c r="A1795" s="434">
        <v>88.671999999999997</v>
      </c>
      <c r="B1795" s="435" t="s">
        <v>5407</v>
      </c>
      <c r="C1795" s="436" t="s">
        <v>2247</v>
      </c>
      <c r="D1795" s="436" t="s">
        <v>3626</v>
      </c>
      <c r="E1795" s="436">
        <v>4</v>
      </c>
      <c r="F1795" s="437">
        <v>1050</v>
      </c>
    </row>
    <row r="1796" spans="1:6" x14ac:dyDescent="0.25">
      <c r="A1796" s="434">
        <v>87.673000000000002</v>
      </c>
      <c r="B1796" s="435" t="s">
        <v>5408</v>
      </c>
      <c r="C1796" s="436" t="s">
        <v>2247</v>
      </c>
      <c r="D1796" s="436" t="s">
        <v>3626</v>
      </c>
      <c r="E1796" s="436">
        <v>3</v>
      </c>
      <c r="F1796" s="437">
        <v>1050</v>
      </c>
    </row>
    <row r="1797" spans="1:6" x14ac:dyDescent="0.25">
      <c r="A1797" s="434">
        <v>88.673000000000002</v>
      </c>
      <c r="B1797" s="435" t="s">
        <v>5409</v>
      </c>
      <c r="C1797" s="436" t="s">
        <v>2247</v>
      </c>
      <c r="D1797" s="436" t="s">
        <v>3626</v>
      </c>
      <c r="E1797" s="436">
        <v>4</v>
      </c>
      <c r="F1797" s="437">
        <v>1050</v>
      </c>
    </row>
    <row r="1798" spans="1:6" x14ac:dyDescent="0.25">
      <c r="A1798" s="434">
        <v>87.674999999999997</v>
      </c>
      <c r="B1798" s="435" t="s">
        <v>5410</v>
      </c>
      <c r="C1798" s="436" t="s">
        <v>2247</v>
      </c>
      <c r="D1798" s="436" t="s">
        <v>3626</v>
      </c>
      <c r="E1798" s="436">
        <v>3</v>
      </c>
      <c r="F1798" s="437">
        <v>1050</v>
      </c>
    </row>
    <row r="1799" spans="1:6" x14ac:dyDescent="0.25">
      <c r="A1799" s="434">
        <v>88.674999999999997</v>
      </c>
      <c r="B1799" s="435" t="s">
        <v>5411</v>
      </c>
      <c r="C1799" s="436" t="s">
        <v>2247</v>
      </c>
      <c r="D1799" s="436" t="s">
        <v>3626</v>
      </c>
      <c r="E1799" s="436">
        <v>4</v>
      </c>
      <c r="F1799" s="437">
        <v>1050</v>
      </c>
    </row>
    <row r="1800" spans="1:6" x14ac:dyDescent="0.25">
      <c r="A1800" s="434">
        <v>87.679000000000002</v>
      </c>
      <c r="B1800" s="435" t="s">
        <v>5412</v>
      </c>
      <c r="C1800" s="436" t="s">
        <v>2247</v>
      </c>
      <c r="D1800" s="436" t="s">
        <v>3626</v>
      </c>
      <c r="E1800" s="436">
        <v>3</v>
      </c>
      <c r="F1800" s="437">
        <v>1050</v>
      </c>
    </row>
    <row r="1801" spans="1:6" x14ac:dyDescent="0.25">
      <c r="A1801" s="434">
        <v>88.679000000000002</v>
      </c>
      <c r="B1801" s="435" t="s">
        <v>5413</v>
      </c>
      <c r="C1801" s="436" t="s">
        <v>2247</v>
      </c>
      <c r="D1801" s="436" t="s">
        <v>3626</v>
      </c>
      <c r="E1801" s="436">
        <v>4</v>
      </c>
      <c r="F1801" s="437">
        <v>1050</v>
      </c>
    </row>
    <row r="1802" spans="1:6" x14ac:dyDescent="0.25">
      <c r="A1802" s="443"/>
      <c r="B1802" s="1042" t="s">
        <v>4747</v>
      </c>
      <c r="C1802" s="908"/>
      <c r="D1802" s="908"/>
      <c r="E1802" s="909"/>
      <c r="F1802" s="443"/>
    </row>
    <row r="1803" spans="1:6" x14ac:dyDescent="0.25">
      <c r="A1803" s="434">
        <v>87.680999999999997</v>
      </c>
      <c r="B1803" s="435" t="s">
        <v>5414</v>
      </c>
      <c r="C1803" s="436" t="s">
        <v>2247</v>
      </c>
      <c r="D1803" s="436" t="s">
        <v>3626</v>
      </c>
      <c r="E1803" s="436">
        <v>3</v>
      </c>
      <c r="F1803" s="437">
        <v>1050</v>
      </c>
    </row>
    <row r="1804" spans="1:6" x14ac:dyDescent="0.25">
      <c r="A1804" s="434">
        <v>88.680999999999997</v>
      </c>
      <c r="B1804" s="435" t="s">
        <v>5415</v>
      </c>
      <c r="C1804" s="436" t="s">
        <v>2247</v>
      </c>
      <c r="D1804" s="436" t="s">
        <v>3626</v>
      </c>
      <c r="E1804" s="436">
        <v>4</v>
      </c>
      <c r="F1804" s="437">
        <v>1050</v>
      </c>
    </row>
    <row r="1805" spans="1:6" x14ac:dyDescent="0.25">
      <c r="A1805" s="434">
        <v>87.683000000000007</v>
      </c>
      <c r="B1805" s="435" t="s">
        <v>5416</v>
      </c>
      <c r="C1805" s="436" t="s">
        <v>2247</v>
      </c>
      <c r="D1805" s="436" t="s">
        <v>3626</v>
      </c>
      <c r="E1805" s="436">
        <v>3</v>
      </c>
      <c r="F1805" s="437">
        <v>1050</v>
      </c>
    </row>
    <row r="1806" spans="1:6" x14ac:dyDescent="0.25">
      <c r="A1806" s="434">
        <v>88.683000000000007</v>
      </c>
      <c r="B1806" s="435" t="s">
        <v>5417</v>
      </c>
      <c r="C1806" s="436" t="s">
        <v>2247</v>
      </c>
      <c r="D1806" s="436" t="s">
        <v>3626</v>
      </c>
      <c r="E1806" s="436">
        <v>4</v>
      </c>
      <c r="F1806" s="437">
        <v>1050</v>
      </c>
    </row>
    <row r="1807" spans="1:6" x14ac:dyDescent="0.25">
      <c r="A1807" s="434">
        <v>87.685000000000002</v>
      </c>
      <c r="B1807" s="435" t="s">
        <v>5418</v>
      </c>
      <c r="C1807" s="436" t="s">
        <v>2247</v>
      </c>
      <c r="D1807" s="436" t="s">
        <v>3626</v>
      </c>
      <c r="E1807" s="436">
        <v>3</v>
      </c>
      <c r="F1807" s="437">
        <v>1050</v>
      </c>
    </row>
    <row r="1808" spans="1:6" x14ac:dyDescent="0.25">
      <c r="A1808" s="434">
        <v>88.685000000000002</v>
      </c>
      <c r="B1808" s="435" t="s">
        <v>5419</v>
      </c>
      <c r="C1808" s="436" t="s">
        <v>2247</v>
      </c>
      <c r="D1808" s="436" t="s">
        <v>3626</v>
      </c>
      <c r="E1808" s="436">
        <v>4</v>
      </c>
      <c r="F1808" s="437">
        <v>1050</v>
      </c>
    </row>
    <row r="1809" spans="1:6" x14ac:dyDescent="0.25">
      <c r="A1809" s="434">
        <v>87.686000000000007</v>
      </c>
      <c r="B1809" s="435" t="s">
        <v>5420</v>
      </c>
      <c r="C1809" s="436" t="s">
        <v>2247</v>
      </c>
      <c r="D1809" s="436" t="s">
        <v>3626</v>
      </c>
      <c r="E1809" s="436">
        <v>3</v>
      </c>
      <c r="F1809" s="437">
        <v>1050</v>
      </c>
    </row>
    <row r="1810" spans="1:6" x14ac:dyDescent="0.25">
      <c r="A1810" s="434">
        <v>88.686000000000007</v>
      </c>
      <c r="B1810" s="435" t="s">
        <v>5421</v>
      </c>
      <c r="C1810" s="436" t="s">
        <v>2247</v>
      </c>
      <c r="D1810" s="436" t="s">
        <v>3626</v>
      </c>
      <c r="E1810" s="436">
        <v>4</v>
      </c>
      <c r="F1810" s="437">
        <v>1050</v>
      </c>
    </row>
    <row r="1811" spans="1:6" x14ac:dyDescent="0.25">
      <c r="A1811" s="434">
        <v>87.686999999999998</v>
      </c>
      <c r="B1811" s="435" t="s">
        <v>5422</v>
      </c>
      <c r="C1811" s="436" t="s">
        <v>2247</v>
      </c>
      <c r="D1811" s="436" t="s">
        <v>3626</v>
      </c>
      <c r="E1811" s="436">
        <v>3</v>
      </c>
      <c r="F1811" s="437">
        <v>1050</v>
      </c>
    </row>
    <row r="1812" spans="1:6" x14ac:dyDescent="0.25">
      <c r="A1812" s="434">
        <v>88.686999999999998</v>
      </c>
      <c r="B1812" s="435" t="s">
        <v>5423</v>
      </c>
      <c r="C1812" s="436" t="s">
        <v>2247</v>
      </c>
      <c r="D1812" s="436" t="s">
        <v>3626</v>
      </c>
      <c r="E1812" s="436">
        <v>4</v>
      </c>
      <c r="F1812" s="437">
        <v>1050</v>
      </c>
    </row>
    <row r="1813" spans="1:6" x14ac:dyDescent="0.25">
      <c r="A1813" s="434">
        <v>87.688000000000002</v>
      </c>
      <c r="B1813" s="435" t="s">
        <v>5424</v>
      </c>
      <c r="C1813" s="436" t="s">
        <v>2247</v>
      </c>
      <c r="D1813" s="436" t="s">
        <v>3626</v>
      </c>
      <c r="E1813" s="436">
        <v>3</v>
      </c>
      <c r="F1813" s="437">
        <v>1050</v>
      </c>
    </row>
    <row r="1814" spans="1:6" x14ac:dyDescent="0.25">
      <c r="A1814" s="434">
        <v>88.688000000000002</v>
      </c>
      <c r="B1814" s="435" t="s">
        <v>5425</v>
      </c>
      <c r="C1814" s="436" t="s">
        <v>2247</v>
      </c>
      <c r="D1814" s="436" t="s">
        <v>3626</v>
      </c>
      <c r="E1814" s="436">
        <v>4</v>
      </c>
      <c r="F1814" s="437">
        <v>1050</v>
      </c>
    </row>
    <row r="1815" spans="1:6" x14ac:dyDescent="0.25">
      <c r="A1815" s="434">
        <v>87.688999999999993</v>
      </c>
      <c r="B1815" s="435" t="s">
        <v>5426</v>
      </c>
      <c r="C1815" s="436" t="s">
        <v>2247</v>
      </c>
      <c r="D1815" s="436" t="s">
        <v>3626</v>
      </c>
      <c r="E1815" s="436">
        <v>3</v>
      </c>
      <c r="F1815" s="437">
        <v>1050</v>
      </c>
    </row>
    <row r="1816" spans="1:6" x14ac:dyDescent="0.25">
      <c r="A1816" s="434">
        <v>88.688999999999993</v>
      </c>
      <c r="B1816" s="435" t="s">
        <v>5427</v>
      </c>
      <c r="C1816" s="436" t="s">
        <v>2247</v>
      </c>
      <c r="D1816" s="436" t="s">
        <v>3626</v>
      </c>
      <c r="E1816" s="436">
        <v>4</v>
      </c>
      <c r="F1816" s="437">
        <v>1050</v>
      </c>
    </row>
    <row r="1817" spans="1:6" x14ac:dyDescent="0.25">
      <c r="A1817" s="434">
        <v>87.69</v>
      </c>
      <c r="B1817" s="435" t="s">
        <v>5428</v>
      </c>
      <c r="C1817" s="436" t="s">
        <v>2247</v>
      </c>
      <c r="D1817" s="436" t="s">
        <v>3626</v>
      </c>
      <c r="E1817" s="436">
        <v>3</v>
      </c>
      <c r="F1817" s="437">
        <v>1050</v>
      </c>
    </row>
    <row r="1818" spans="1:6" x14ac:dyDescent="0.25">
      <c r="A1818" s="434">
        <v>88.69</v>
      </c>
      <c r="B1818" s="435" t="s">
        <v>5429</v>
      </c>
      <c r="C1818" s="436" t="s">
        <v>2247</v>
      </c>
      <c r="D1818" s="436" t="s">
        <v>3626</v>
      </c>
      <c r="E1818" s="436">
        <v>4</v>
      </c>
      <c r="F1818" s="437">
        <v>1050</v>
      </c>
    </row>
    <row r="1819" spans="1:6" x14ac:dyDescent="0.25">
      <c r="A1819" s="434">
        <v>87.691000000000003</v>
      </c>
      <c r="B1819" s="435" t="s">
        <v>5430</v>
      </c>
      <c r="C1819" s="436" t="s">
        <v>2247</v>
      </c>
      <c r="D1819" s="436" t="s">
        <v>3626</v>
      </c>
      <c r="E1819" s="436">
        <v>3</v>
      </c>
      <c r="F1819" s="437">
        <v>1050</v>
      </c>
    </row>
    <row r="1820" spans="1:6" x14ac:dyDescent="0.25">
      <c r="A1820" s="434">
        <v>88.691000000000003</v>
      </c>
      <c r="B1820" s="435" t="s">
        <v>5431</v>
      </c>
      <c r="C1820" s="436" t="s">
        <v>2247</v>
      </c>
      <c r="D1820" s="436" t="s">
        <v>3626</v>
      </c>
      <c r="E1820" s="436">
        <v>4</v>
      </c>
      <c r="F1820" s="437">
        <v>1050</v>
      </c>
    </row>
    <row r="1821" spans="1:6" x14ac:dyDescent="0.25">
      <c r="A1821" s="443"/>
      <c r="B1821" s="1042" t="s">
        <v>4842</v>
      </c>
      <c r="C1821" s="908"/>
      <c r="D1821" s="908"/>
      <c r="E1821" s="909"/>
      <c r="F1821" s="443"/>
    </row>
    <row r="1822" spans="1:6" x14ac:dyDescent="0.25">
      <c r="A1822" s="434">
        <v>87.700999999999993</v>
      </c>
      <c r="B1822" s="435" t="s">
        <v>5432</v>
      </c>
      <c r="C1822" s="436" t="s">
        <v>2247</v>
      </c>
      <c r="D1822" s="436" t="s">
        <v>3626</v>
      </c>
      <c r="E1822" s="436">
        <v>3</v>
      </c>
      <c r="F1822" s="437">
        <v>1050</v>
      </c>
    </row>
    <row r="1823" spans="1:6" x14ac:dyDescent="0.25">
      <c r="A1823" s="434">
        <v>88.700999999999993</v>
      </c>
      <c r="B1823" s="435" t="s">
        <v>5433</v>
      </c>
      <c r="C1823" s="436" t="s">
        <v>2247</v>
      </c>
      <c r="D1823" s="436" t="s">
        <v>3626</v>
      </c>
      <c r="E1823" s="436">
        <v>4</v>
      </c>
      <c r="F1823" s="437">
        <v>1050</v>
      </c>
    </row>
    <row r="1824" spans="1:6" x14ac:dyDescent="0.25">
      <c r="A1824" s="434">
        <v>87.701999999999998</v>
      </c>
      <c r="B1824" s="435" t="s">
        <v>5434</v>
      </c>
      <c r="C1824" s="436" t="s">
        <v>2247</v>
      </c>
      <c r="D1824" s="436" t="s">
        <v>3626</v>
      </c>
      <c r="E1824" s="436">
        <v>3</v>
      </c>
      <c r="F1824" s="437">
        <v>1050</v>
      </c>
    </row>
    <row r="1825" spans="1:6" x14ac:dyDescent="0.25">
      <c r="A1825" s="434">
        <v>88.701999999999998</v>
      </c>
      <c r="B1825" s="435" t="s">
        <v>5435</v>
      </c>
      <c r="C1825" s="436" t="s">
        <v>2247</v>
      </c>
      <c r="D1825" s="436" t="s">
        <v>3626</v>
      </c>
      <c r="E1825" s="436">
        <v>4</v>
      </c>
      <c r="F1825" s="437">
        <v>1050</v>
      </c>
    </row>
    <row r="1826" spans="1:6" x14ac:dyDescent="0.25">
      <c r="A1826" s="434">
        <v>87.703000000000003</v>
      </c>
      <c r="B1826" s="435" t="s">
        <v>5436</v>
      </c>
      <c r="C1826" s="436" t="s">
        <v>2247</v>
      </c>
      <c r="D1826" s="436" t="s">
        <v>3626</v>
      </c>
      <c r="E1826" s="436">
        <v>3</v>
      </c>
      <c r="F1826" s="437">
        <v>1050</v>
      </c>
    </row>
    <row r="1827" spans="1:6" x14ac:dyDescent="0.25">
      <c r="A1827" s="434">
        <v>88.703000000000003</v>
      </c>
      <c r="B1827" s="435" t="s">
        <v>5437</v>
      </c>
      <c r="C1827" s="436" t="s">
        <v>2247</v>
      </c>
      <c r="D1827" s="436" t="s">
        <v>3626</v>
      </c>
      <c r="E1827" s="436">
        <v>4</v>
      </c>
      <c r="F1827" s="437">
        <v>1050</v>
      </c>
    </row>
    <row r="1828" spans="1:6" x14ac:dyDescent="0.25">
      <c r="A1828" s="434">
        <v>87.703999999999994</v>
      </c>
      <c r="B1828" s="435" t="s">
        <v>5438</v>
      </c>
      <c r="C1828" s="436" t="s">
        <v>2247</v>
      </c>
      <c r="D1828" s="436" t="s">
        <v>3626</v>
      </c>
      <c r="E1828" s="436">
        <v>3</v>
      </c>
      <c r="F1828" s="437">
        <v>1050</v>
      </c>
    </row>
    <row r="1829" spans="1:6" x14ac:dyDescent="0.25">
      <c r="A1829" s="434">
        <v>88.703999999999994</v>
      </c>
      <c r="B1829" s="435" t="s">
        <v>5439</v>
      </c>
      <c r="C1829" s="436" t="s">
        <v>2247</v>
      </c>
      <c r="D1829" s="436" t="s">
        <v>3626</v>
      </c>
      <c r="E1829" s="436">
        <v>4</v>
      </c>
      <c r="F1829" s="437">
        <v>1050</v>
      </c>
    </row>
    <row r="1830" spans="1:6" x14ac:dyDescent="0.25">
      <c r="A1830" s="434">
        <v>87.704999999999998</v>
      </c>
      <c r="B1830" s="435" t="s">
        <v>5440</v>
      </c>
      <c r="C1830" s="436" t="s">
        <v>2247</v>
      </c>
      <c r="D1830" s="436" t="s">
        <v>3626</v>
      </c>
      <c r="E1830" s="436">
        <v>3</v>
      </c>
      <c r="F1830" s="437">
        <v>1050</v>
      </c>
    </row>
    <row r="1831" spans="1:6" x14ac:dyDescent="0.25">
      <c r="A1831" s="434">
        <v>88.704999999999998</v>
      </c>
      <c r="B1831" s="435" t="s">
        <v>5441</v>
      </c>
      <c r="C1831" s="436" t="s">
        <v>2247</v>
      </c>
      <c r="D1831" s="436" t="s">
        <v>3626</v>
      </c>
      <c r="E1831" s="436">
        <v>4</v>
      </c>
      <c r="F1831" s="437">
        <v>1050</v>
      </c>
    </row>
    <row r="1832" spans="1:6" x14ac:dyDescent="0.25">
      <c r="A1832" s="434">
        <v>87.706000000000003</v>
      </c>
      <c r="B1832" s="435" t="s">
        <v>5442</v>
      </c>
      <c r="C1832" s="436" t="s">
        <v>2247</v>
      </c>
      <c r="D1832" s="436" t="s">
        <v>3626</v>
      </c>
      <c r="E1832" s="436">
        <v>3</v>
      </c>
      <c r="F1832" s="437">
        <v>1050</v>
      </c>
    </row>
    <row r="1833" spans="1:6" x14ac:dyDescent="0.25">
      <c r="A1833" s="434">
        <v>88.706000000000003</v>
      </c>
      <c r="B1833" s="435" t="s">
        <v>5443</v>
      </c>
      <c r="C1833" s="436" t="s">
        <v>2247</v>
      </c>
      <c r="D1833" s="436" t="s">
        <v>3626</v>
      </c>
      <c r="E1833" s="436">
        <v>4</v>
      </c>
      <c r="F1833" s="437">
        <v>1050</v>
      </c>
    </row>
    <row r="1834" spans="1:6" x14ac:dyDescent="0.25">
      <c r="A1834" s="434">
        <v>87.706999999999994</v>
      </c>
      <c r="B1834" s="435" t="s">
        <v>5444</v>
      </c>
      <c r="C1834" s="436" t="s">
        <v>2247</v>
      </c>
      <c r="D1834" s="436" t="s">
        <v>3626</v>
      </c>
      <c r="E1834" s="436">
        <v>3</v>
      </c>
      <c r="F1834" s="437">
        <v>1050</v>
      </c>
    </row>
    <row r="1835" spans="1:6" x14ac:dyDescent="0.25">
      <c r="A1835" s="434">
        <v>88.706999999999994</v>
      </c>
      <c r="B1835" s="435" t="s">
        <v>5445</v>
      </c>
      <c r="C1835" s="436" t="s">
        <v>2247</v>
      </c>
      <c r="D1835" s="436" t="s">
        <v>3626</v>
      </c>
      <c r="E1835" s="436">
        <v>4</v>
      </c>
      <c r="F1835" s="437">
        <v>1050</v>
      </c>
    </row>
    <row r="1836" spans="1:6" x14ac:dyDescent="0.25">
      <c r="A1836" s="434">
        <v>87.707999999999998</v>
      </c>
      <c r="B1836" s="435" t="s">
        <v>5446</v>
      </c>
      <c r="C1836" s="436" t="s">
        <v>2247</v>
      </c>
      <c r="D1836" s="436" t="s">
        <v>3626</v>
      </c>
      <c r="E1836" s="436">
        <v>3</v>
      </c>
      <c r="F1836" s="437">
        <v>1050</v>
      </c>
    </row>
    <row r="1837" spans="1:6" x14ac:dyDescent="0.25">
      <c r="A1837" s="434">
        <v>88.707999999999998</v>
      </c>
      <c r="B1837" s="435" t="s">
        <v>5447</v>
      </c>
      <c r="C1837" s="436" t="s">
        <v>2247</v>
      </c>
      <c r="D1837" s="436" t="s">
        <v>3626</v>
      </c>
      <c r="E1837" s="436">
        <v>4</v>
      </c>
      <c r="F1837" s="437">
        <v>1050</v>
      </c>
    </row>
    <row r="1838" spans="1:6" x14ac:dyDescent="0.25">
      <c r="A1838" s="434">
        <v>87.709000000000003</v>
      </c>
      <c r="B1838" s="435" t="s">
        <v>5448</v>
      </c>
      <c r="C1838" s="436" t="s">
        <v>2247</v>
      </c>
      <c r="D1838" s="436" t="s">
        <v>3626</v>
      </c>
      <c r="E1838" s="436">
        <v>3</v>
      </c>
      <c r="F1838" s="437">
        <v>1050</v>
      </c>
    </row>
    <row r="1839" spans="1:6" x14ac:dyDescent="0.25">
      <c r="A1839" s="434">
        <v>88.709000000000003</v>
      </c>
      <c r="B1839" s="435" t="s">
        <v>5449</v>
      </c>
      <c r="C1839" s="436" t="s">
        <v>2247</v>
      </c>
      <c r="D1839" s="436" t="s">
        <v>3626</v>
      </c>
      <c r="E1839" s="436">
        <v>4</v>
      </c>
      <c r="F1839" s="437">
        <v>1050</v>
      </c>
    </row>
    <row r="1840" spans="1:6" x14ac:dyDescent="0.25">
      <c r="A1840" s="434">
        <v>87.71</v>
      </c>
      <c r="B1840" s="435" t="s">
        <v>5450</v>
      </c>
      <c r="C1840" s="436" t="s">
        <v>2247</v>
      </c>
      <c r="D1840" s="436" t="s">
        <v>3626</v>
      </c>
      <c r="E1840" s="436">
        <v>3</v>
      </c>
      <c r="F1840" s="437">
        <v>1050</v>
      </c>
    </row>
    <row r="1841" spans="1:6" x14ac:dyDescent="0.25">
      <c r="A1841" s="434">
        <v>88.71</v>
      </c>
      <c r="B1841" s="435" t="s">
        <v>5451</v>
      </c>
      <c r="C1841" s="436" t="s">
        <v>2247</v>
      </c>
      <c r="D1841" s="436" t="s">
        <v>3626</v>
      </c>
      <c r="E1841" s="436">
        <v>4</v>
      </c>
      <c r="F1841" s="437">
        <v>1050</v>
      </c>
    </row>
    <row r="1842" spans="1:6" x14ac:dyDescent="0.25">
      <c r="A1842" s="434">
        <v>87.710999999999999</v>
      </c>
      <c r="B1842" s="435" t="s">
        <v>5452</v>
      </c>
      <c r="C1842" s="436" t="s">
        <v>2247</v>
      </c>
      <c r="D1842" s="436" t="s">
        <v>3626</v>
      </c>
      <c r="E1842" s="436">
        <v>3</v>
      </c>
      <c r="F1842" s="437">
        <v>1050</v>
      </c>
    </row>
    <row r="1843" spans="1:6" x14ac:dyDescent="0.25">
      <c r="A1843" s="434">
        <v>88.710999999999999</v>
      </c>
      <c r="B1843" s="435" t="s">
        <v>5453</v>
      </c>
      <c r="C1843" s="436" t="s">
        <v>2247</v>
      </c>
      <c r="D1843" s="436" t="s">
        <v>3626</v>
      </c>
      <c r="E1843" s="436">
        <v>4</v>
      </c>
      <c r="F1843" s="437">
        <v>1050</v>
      </c>
    </row>
    <row r="1844" spans="1:6" x14ac:dyDescent="0.25">
      <c r="A1844" s="434">
        <v>87.712999999999994</v>
      </c>
      <c r="B1844" s="435" t="s">
        <v>5454</v>
      </c>
      <c r="C1844" s="436" t="s">
        <v>2247</v>
      </c>
      <c r="D1844" s="436" t="s">
        <v>3626</v>
      </c>
      <c r="E1844" s="436">
        <v>3</v>
      </c>
      <c r="F1844" s="437">
        <v>1050</v>
      </c>
    </row>
    <row r="1845" spans="1:6" x14ac:dyDescent="0.25">
      <c r="A1845" s="434">
        <v>88.712999999999994</v>
      </c>
      <c r="B1845" s="435" t="s">
        <v>5455</v>
      </c>
      <c r="C1845" s="436" t="s">
        <v>2247</v>
      </c>
      <c r="D1845" s="436" t="s">
        <v>3626</v>
      </c>
      <c r="E1845" s="436">
        <v>4</v>
      </c>
      <c r="F1845" s="437">
        <v>1050</v>
      </c>
    </row>
    <row r="1846" spans="1:6" x14ac:dyDescent="0.25">
      <c r="A1846" s="434">
        <v>87.715000000000003</v>
      </c>
      <c r="B1846" s="435" t="s">
        <v>5456</v>
      </c>
      <c r="C1846" s="436" t="s">
        <v>2247</v>
      </c>
      <c r="D1846" s="436" t="s">
        <v>3626</v>
      </c>
      <c r="E1846" s="436">
        <v>3</v>
      </c>
      <c r="F1846" s="437">
        <v>1050</v>
      </c>
    </row>
    <row r="1847" spans="1:6" x14ac:dyDescent="0.25">
      <c r="A1847" s="434">
        <v>88.715000000000003</v>
      </c>
      <c r="B1847" s="435" t="s">
        <v>5457</v>
      </c>
      <c r="C1847" s="436" t="s">
        <v>2247</v>
      </c>
      <c r="D1847" s="436" t="s">
        <v>3626</v>
      </c>
      <c r="E1847" s="436">
        <v>4</v>
      </c>
      <c r="F1847" s="437">
        <v>1050</v>
      </c>
    </row>
    <row r="1848" spans="1:6" x14ac:dyDescent="0.25">
      <c r="A1848" s="434">
        <v>87.715999999999994</v>
      </c>
      <c r="B1848" s="435" t="s">
        <v>5458</v>
      </c>
      <c r="C1848" s="436" t="s">
        <v>2247</v>
      </c>
      <c r="D1848" s="436" t="s">
        <v>3626</v>
      </c>
      <c r="E1848" s="436">
        <v>3</v>
      </c>
      <c r="F1848" s="437">
        <v>1050</v>
      </c>
    </row>
    <row r="1849" spans="1:6" x14ac:dyDescent="0.25">
      <c r="A1849" s="434">
        <v>88.715999999999994</v>
      </c>
      <c r="B1849" s="435" t="s">
        <v>5459</v>
      </c>
      <c r="C1849" s="436" t="s">
        <v>2247</v>
      </c>
      <c r="D1849" s="436" t="s">
        <v>3626</v>
      </c>
      <c r="E1849" s="436">
        <v>4</v>
      </c>
      <c r="F1849" s="437">
        <v>1050</v>
      </c>
    </row>
    <row r="1850" spans="1:6" x14ac:dyDescent="0.25">
      <c r="A1850" s="434">
        <v>87.716999999999999</v>
      </c>
      <c r="B1850" s="435" t="s">
        <v>5460</v>
      </c>
      <c r="C1850" s="436" t="s">
        <v>2247</v>
      </c>
      <c r="D1850" s="436" t="s">
        <v>3626</v>
      </c>
      <c r="E1850" s="436">
        <v>3</v>
      </c>
      <c r="F1850" s="437">
        <v>1050</v>
      </c>
    </row>
    <row r="1851" spans="1:6" x14ac:dyDescent="0.25">
      <c r="A1851" s="434">
        <v>88.716999999999999</v>
      </c>
      <c r="B1851" s="435" t="s">
        <v>5461</v>
      </c>
      <c r="C1851" s="436" t="s">
        <v>2247</v>
      </c>
      <c r="D1851" s="436" t="s">
        <v>3626</v>
      </c>
      <c r="E1851" s="436">
        <v>4</v>
      </c>
      <c r="F1851" s="437">
        <v>1050</v>
      </c>
    </row>
    <row r="1852" spans="1:6" x14ac:dyDescent="0.25">
      <c r="A1852" s="434">
        <v>87.718000000000004</v>
      </c>
      <c r="B1852" s="435" t="s">
        <v>5462</v>
      </c>
      <c r="C1852" s="436" t="s">
        <v>2247</v>
      </c>
      <c r="D1852" s="436" t="s">
        <v>3626</v>
      </c>
      <c r="E1852" s="436">
        <v>3</v>
      </c>
      <c r="F1852" s="437">
        <v>1050</v>
      </c>
    </row>
    <row r="1853" spans="1:6" x14ac:dyDescent="0.25">
      <c r="A1853" s="434">
        <v>88.718000000000004</v>
      </c>
      <c r="B1853" s="435" t="s">
        <v>5463</v>
      </c>
      <c r="C1853" s="436" t="s">
        <v>2247</v>
      </c>
      <c r="D1853" s="436" t="s">
        <v>3626</v>
      </c>
      <c r="E1853" s="436">
        <v>4</v>
      </c>
      <c r="F1853" s="437">
        <v>1050</v>
      </c>
    </row>
    <row r="1854" spans="1:6" x14ac:dyDescent="0.25">
      <c r="A1854" s="434">
        <v>87.718999999999994</v>
      </c>
      <c r="B1854" s="435" t="s">
        <v>5464</v>
      </c>
      <c r="C1854" s="436" t="s">
        <v>2247</v>
      </c>
      <c r="D1854" s="436" t="s">
        <v>3626</v>
      </c>
      <c r="E1854" s="436">
        <v>3</v>
      </c>
      <c r="F1854" s="437">
        <v>1050</v>
      </c>
    </row>
    <row r="1855" spans="1:6" x14ac:dyDescent="0.25">
      <c r="A1855" s="434">
        <v>88.718999999999994</v>
      </c>
      <c r="B1855" s="435" t="s">
        <v>5465</v>
      </c>
      <c r="C1855" s="436" t="s">
        <v>2247</v>
      </c>
      <c r="D1855" s="436" t="s">
        <v>3626</v>
      </c>
      <c r="E1855" s="436">
        <v>4</v>
      </c>
      <c r="F1855" s="437">
        <v>1050</v>
      </c>
    </row>
    <row r="1856" spans="1:6" x14ac:dyDescent="0.25">
      <c r="A1856" s="434">
        <v>87.721000000000004</v>
      </c>
      <c r="B1856" s="435" t="s">
        <v>5466</v>
      </c>
      <c r="C1856" s="436" t="s">
        <v>2247</v>
      </c>
      <c r="D1856" s="436" t="s">
        <v>3626</v>
      </c>
      <c r="E1856" s="436">
        <v>3</v>
      </c>
      <c r="F1856" s="437">
        <v>1050</v>
      </c>
    </row>
    <row r="1857" spans="1:6" x14ac:dyDescent="0.25">
      <c r="A1857" s="434">
        <v>88.721000000000004</v>
      </c>
      <c r="B1857" s="435" t="s">
        <v>5467</v>
      </c>
      <c r="C1857" s="436" t="s">
        <v>2247</v>
      </c>
      <c r="D1857" s="436" t="s">
        <v>3626</v>
      </c>
      <c r="E1857" s="436">
        <v>4</v>
      </c>
      <c r="F1857" s="437">
        <v>1050</v>
      </c>
    </row>
    <row r="1858" spans="1:6" x14ac:dyDescent="0.25">
      <c r="A1858" s="434">
        <v>87.721999999999994</v>
      </c>
      <c r="B1858" s="435" t="s">
        <v>5468</v>
      </c>
      <c r="C1858" s="436" t="s">
        <v>2247</v>
      </c>
      <c r="D1858" s="436" t="s">
        <v>3626</v>
      </c>
      <c r="E1858" s="436">
        <v>3</v>
      </c>
      <c r="F1858" s="437">
        <v>1050</v>
      </c>
    </row>
    <row r="1859" spans="1:6" x14ac:dyDescent="0.25">
      <c r="A1859" s="434">
        <v>88.721999999999994</v>
      </c>
      <c r="B1859" s="435" t="s">
        <v>5469</v>
      </c>
      <c r="C1859" s="436" t="s">
        <v>2247</v>
      </c>
      <c r="D1859" s="436" t="s">
        <v>3626</v>
      </c>
      <c r="E1859" s="436">
        <v>4</v>
      </c>
      <c r="F1859" s="437">
        <v>1050</v>
      </c>
    </row>
    <row r="1860" spans="1:6" x14ac:dyDescent="0.25">
      <c r="A1860" s="434">
        <v>87.722999999999999</v>
      </c>
      <c r="B1860" s="435" t="s">
        <v>5470</v>
      </c>
      <c r="C1860" s="436" t="s">
        <v>2247</v>
      </c>
      <c r="D1860" s="436" t="s">
        <v>3626</v>
      </c>
      <c r="E1860" s="436">
        <v>3</v>
      </c>
      <c r="F1860" s="437">
        <v>1050</v>
      </c>
    </row>
    <row r="1861" spans="1:6" x14ac:dyDescent="0.25">
      <c r="A1861" s="434">
        <v>88.722999999999999</v>
      </c>
      <c r="B1861" s="435" t="s">
        <v>5471</v>
      </c>
      <c r="C1861" s="436" t="s">
        <v>2247</v>
      </c>
      <c r="D1861" s="436" t="s">
        <v>3626</v>
      </c>
      <c r="E1861" s="436">
        <v>4</v>
      </c>
      <c r="F1861" s="437">
        <v>1050</v>
      </c>
    </row>
    <row r="1862" spans="1:6" x14ac:dyDescent="0.25">
      <c r="A1862" s="434">
        <v>87.724000000000004</v>
      </c>
      <c r="B1862" s="435" t="s">
        <v>5472</v>
      </c>
      <c r="C1862" s="436" t="s">
        <v>2247</v>
      </c>
      <c r="D1862" s="436" t="s">
        <v>3626</v>
      </c>
      <c r="E1862" s="436">
        <v>3</v>
      </c>
      <c r="F1862" s="437">
        <v>1050</v>
      </c>
    </row>
    <row r="1863" spans="1:6" x14ac:dyDescent="0.25">
      <c r="A1863" s="434">
        <v>88.724000000000004</v>
      </c>
      <c r="B1863" s="435" t="s">
        <v>5473</v>
      </c>
      <c r="C1863" s="436" t="s">
        <v>2247</v>
      </c>
      <c r="D1863" s="436" t="s">
        <v>3626</v>
      </c>
      <c r="E1863" s="436">
        <v>4</v>
      </c>
      <c r="F1863" s="437">
        <v>1050</v>
      </c>
    </row>
    <row r="1864" spans="1:6" x14ac:dyDescent="0.25">
      <c r="A1864" s="434">
        <v>87.724999999999994</v>
      </c>
      <c r="B1864" s="435" t="s">
        <v>5474</v>
      </c>
      <c r="C1864" s="436" t="s">
        <v>2247</v>
      </c>
      <c r="D1864" s="436" t="s">
        <v>3626</v>
      </c>
      <c r="E1864" s="436">
        <v>3</v>
      </c>
      <c r="F1864" s="437">
        <v>1050</v>
      </c>
    </row>
    <row r="1865" spans="1:6" x14ac:dyDescent="0.25">
      <c r="A1865" s="434">
        <v>88.724999999999994</v>
      </c>
      <c r="B1865" s="435" t="s">
        <v>5475</v>
      </c>
      <c r="C1865" s="436" t="s">
        <v>2247</v>
      </c>
      <c r="D1865" s="436" t="s">
        <v>3626</v>
      </c>
      <c r="E1865" s="436">
        <v>4</v>
      </c>
      <c r="F1865" s="437">
        <v>1050</v>
      </c>
    </row>
    <row r="1866" spans="1:6" x14ac:dyDescent="0.25">
      <c r="A1866" s="434">
        <v>87.725999999999999</v>
      </c>
      <c r="B1866" s="435" t="s">
        <v>5476</v>
      </c>
      <c r="C1866" s="436" t="s">
        <v>2247</v>
      </c>
      <c r="D1866" s="436" t="s">
        <v>3626</v>
      </c>
      <c r="E1866" s="436">
        <v>3</v>
      </c>
      <c r="F1866" s="437">
        <v>1050</v>
      </c>
    </row>
    <row r="1867" spans="1:6" x14ac:dyDescent="0.25">
      <c r="A1867" s="434">
        <v>88.725999999999999</v>
      </c>
      <c r="B1867" s="435" t="s">
        <v>5477</v>
      </c>
      <c r="C1867" s="436" t="s">
        <v>2247</v>
      </c>
      <c r="D1867" s="436" t="s">
        <v>3626</v>
      </c>
      <c r="E1867" s="436">
        <v>4</v>
      </c>
      <c r="F1867" s="437">
        <v>1050</v>
      </c>
    </row>
    <row r="1868" spans="1:6" x14ac:dyDescent="0.25">
      <c r="A1868" s="434">
        <v>87.727000000000004</v>
      </c>
      <c r="B1868" s="435" t="s">
        <v>5478</v>
      </c>
      <c r="C1868" s="436" t="s">
        <v>2247</v>
      </c>
      <c r="D1868" s="436" t="s">
        <v>3626</v>
      </c>
      <c r="E1868" s="436">
        <v>3</v>
      </c>
      <c r="F1868" s="437">
        <v>1050</v>
      </c>
    </row>
    <row r="1869" spans="1:6" x14ac:dyDescent="0.25">
      <c r="A1869" s="434">
        <v>88.727000000000004</v>
      </c>
      <c r="B1869" s="435" t="s">
        <v>5479</v>
      </c>
      <c r="C1869" s="436" t="s">
        <v>2247</v>
      </c>
      <c r="D1869" s="436" t="s">
        <v>3626</v>
      </c>
      <c r="E1869" s="436">
        <v>4</v>
      </c>
      <c r="F1869" s="437">
        <v>1050</v>
      </c>
    </row>
    <row r="1870" spans="1:6" x14ac:dyDescent="0.25">
      <c r="A1870" s="434">
        <v>87.727999999999994</v>
      </c>
      <c r="B1870" s="435" t="s">
        <v>5480</v>
      </c>
      <c r="C1870" s="436" t="s">
        <v>2247</v>
      </c>
      <c r="D1870" s="436" t="s">
        <v>3626</v>
      </c>
      <c r="E1870" s="436">
        <v>3</v>
      </c>
      <c r="F1870" s="437">
        <v>1050</v>
      </c>
    </row>
    <row r="1871" spans="1:6" x14ac:dyDescent="0.25">
      <c r="A1871" s="434">
        <v>88.727999999999994</v>
      </c>
      <c r="B1871" s="435" t="s">
        <v>5481</v>
      </c>
      <c r="C1871" s="436" t="s">
        <v>2247</v>
      </c>
      <c r="D1871" s="436" t="s">
        <v>3626</v>
      </c>
      <c r="E1871" s="436">
        <v>4</v>
      </c>
      <c r="F1871" s="437">
        <v>1050</v>
      </c>
    </row>
    <row r="1872" spans="1:6" x14ac:dyDescent="0.25">
      <c r="A1872" s="434">
        <v>87.728999999999999</v>
      </c>
      <c r="B1872" s="435" t="s">
        <v>5482</v>
      </c>
      <c r="C1872" s="436" t="s">
        <v>2247</v>
      </c>
      <c r="D1872" s="436" t="s">
        <v>3626</v>
      </c>
      <c r="E1872" s="436">
        <v>3</v>
      </c>
      <c r="F1872" s="437">
        <v>1050</v>
      </c>
    </row>
    <row r="1873" spans="1:6" x14ac:dyDescent="0.25">
      <c r="A1873" s="434">
        <v>88.728999999999999</v>
      </c>
      <c r="B1873" s="435" t="s">
        <v>5483</v>
      </c>
      <c r="C1873" s="436" t="s">
        <v>2247</v>
      </c>
      <c r="D1873" s="436" t="s">
        <v>3626</v>
      </c>
      <c r="E1873" s="436">
        <v>4</v>
      </c>
      <c r="F1873" s="437">
        <v>1050</v>
      </c>
    </row>
    <row r="1874" spans="1:6" x14ac:dyDescent="0.25">
      <c r="A1874" s="434">
        <v>87.730999999999995</v>
      </c>
      <c r="B1874" s="435" t="s">
        <v>5484</v>
      </c>
      <c r="C1874" s="436" t="s">
        <v>2247</v>
      </c>
      <c r="D1874" s="436" t="s">
        <v>3626</v>
      </c>
      <c r="E1874" s="436">
        <v>3</v>
      </c>
      <c r="F1874" s="437">
        <v>1050</v>
      </c>
    </row>
    <row r="1875" spans="1:6" x14ac:dyDescent="0.25">
      <c r="A1875" s="434">
        <v>88.730999999999995</v>
      </c>
      <c r="B1875" s="435" t="s">
        <v>5485</v>
      </c>
      <c r="C1875" s="436" t="s">
        <v>2247</v>
      </c>
      <c r="D1875" s="436" t="s">
        <v>3626</v>
      </c>
      <c r="E1875" s="436">
        <v>4</v>
      </c>
      <c r="F1875" s="437">
        <v>1050</v>
      </c>
    </row>
    <row r="1876" spans="1:6" x14ac:dyDescent="0.25">
      <c r="A1876" s="434">
        <v>87.731999999999999</v>
      </c>
      <c r="B1876" s="435" t="s">
        <v>5486</v>
      </c>
      <c r="C1876" s="436" t="s">
        <v>2247</v>
      </c>
      <c r="D1876" s="436" t="s">
        <v>3626</v>
      </c>
      <c r="E1876" s="436">
        <v>3</v>
      </c>
      <c r="F1876" s="437">
        <v>1050</v>
      </c>
    </row>
    <row r="1877" spans="1:6" x14ac:dyDescent="0.25">
      <c r="A1877" s="434">
        <v>88.731999999999999</v>
      </c>
      <c r="B1877" s="435" t="s">
        <v>5487</v>
      </c>
      <c r="C1877" s="436" t="s">
        <v>2247</v>
      </c>
      <c r="D1877" s="436" t="s">
        <v>3626</v>
      </c>
      <c r="E1877" s="436">
        <v>4</v>
      </c>
      <c r="F1877" s="437">
        <v>1050</v>
      </c>
    </row>
    <row r="1878" spans="1:6" x14ac:dyDescent="0.25">
      <c r="A1878" s="434">
        <v>87.733000000000004</v>
      </c>
      <c r="B1878" s="435" t="s">
        <v>5488</v>
      </c>
      <c r="C1878" s="436" t="s">
        <v>2247</v>
      </c>
      <c r="D1878" s="436" t="s">
        <v>3626</v>
      </c>
      <c r="E1878" s="436">
        <v>3</v>
      </c>
      <c r="F1878" s="437">
        <v>1050</v>
      </c>
    </row>
    <row r="1879" spans="1:6" x14ac:dyDescent="0.25">
      <c r="A1879" s="434">
        <v>88.733000000000004</v>
      </c>
      <c r="B1879" s="435" t="s">
        <v>5489</v>
      </c>
      <c r="C1879" s="436" t="s">
        <v>2247</v>
      </c>
      <c r="D1879" s="436" t="s">
        <v>3626</v>
      </c>
      <c r="E1879" s="436">
        <v>4</v>
      </c>
      <c r="F1879" s="437">
        <v>1050</v>
      </c>
    </row>
    <row r="1880" spans="1:6" x14ac:dyDescent="0.25">
      <c r="A1880" s="434">
        <v>87.733999999999995</v>
      </c>
      <c r="B1880" s="435" t="s">
        <v>5490</v>
      </c>
      <c r="C1880" s="436" t="s">
        <v>2247</v>
      </c>
      <c r="D1880" s="436" t="s">
        <v>3626</v>
      </c>
      <c r="E1880" s="436">
        <v>3</v>
      </c>
      <c r="F1880" s="437">
        <v>1050</v>
      </c>
    </row>
    <row r="1881" spans="1:6" x14ac:dyDescent="0.25">
      <c r="A1881" s="434">
        <v>88.733999999999995</v>
      </c>
      <c r="B1881" s="435" t="s">
        <v>5491</v>
      </c>
      <c r="C1881" s="436" t="s">
        <v>2247</v>
      </c>
      <c r="D1881" s="436" t="s">
        <v>3626</v>
      </c>
      <c r="E1881" s="436">
        <v>4</v>
      </c>
      <c r="F1881" s="437">
        <v>1050</v>
      </c>
    </row>
    <row r="1882" spans="1:6" x14ac:dyDescent="0.25">
      <c r="A1882" s="434">
        <v>87.736000000000004</v>
      </c>
      <c r="B1882" s="435" t="s">
        <v>5492</v>
      </c>
      <c r="C1882" s="436" t="s">
        <v>2247</v>
      </c>
      <c r="D1882" s="436" t="s">
        <v>3626</v>
      </c>
      <c r="E1882" s="436">
        <v>3</v>
      </c>
      <c r="F1882" s="437">
        <v>1050</v>
      </c>
    </row>
    <row r="1883" spans="1:6" x14ac:dyDescent="0.25">
      <c r="A1883" s="434">
        <v>88.736000000000004</v>
      </c>
      <c r="B1883" s="435" t="s">
        <v>5493</v>
      </c>
      <c r="C1883" s="436" t="s">
        <v>2247</v>
      </c>
      <c r="D1883" s="436" t="s">
        <v>3626</v>
      </c>
      <c r="E1883" s="436">
        <v>4</v>
      </c>
      <c r="F1883" s="437">
        <v>1050</v>
      </c>
    </row>
    <row r="1884" spans="1:6" x14ac:dyDescent="0.25">
      <c r="A1884" s="443"/>
      <c r="B1884" s="1042" t="s">
        <v>4693</v>
      </c>
      <c r="C1884" s="908"/>
      <c r="D1884" s="908"/>
      <c r="E1884" s="909"/>
      <c r="F1884" s="443"/>
    </row>
    <row r="1885" spans="1:6" x14ac:dyDescent="0.25">
      <c r="A1885" s="434">
        <v>87.753</v>
      </c>
      <c r="B1885" s="435" t="s">
        <v>5494</v>
      </c>
      <c r="C1885" s="436" t="s">
        <v>2247</v>
      </c>
      <c r="D1885" s="436" t="s">
        <v>3626</v>
      </c>
      <c r="E1885" s="436">
        <v>3</v>
      </c>
      <c r="F1885" s="437">
        <v>1050</v>
      </c>
    </row>
    <row r="1886" spans="1:6" x14ac:dyDescent="0.25">
      <c r="A1886" s="434">
        <v>88.753</v>
      </c>
      <c r="B1886" s="435" t="s">
        <v>5495</v>
      </c>
      <c r="C1886" s="436" t="s">
        <v>2247</v>
      </c>
      <c r="D1886" s="436" t="s">
        <v>3626</v>
      </c>
      <c r="E1886" s="436">
        <v>4</v>
      </c>
      <c r="F1886" s="437">
        <v>1050</v>
      </c>
    </row>
    <row r="1887" spans="1:6" x14ac:dyDescent="0.25">
      <c r="A1887" s="434">
        <v>87.754000000000005</v>
      </c>
      <c r="B1887" s="435" t="s">
        <v>5496</v>
      </c>
      <c r="C1887" s="436" t="s">
        <v>2247</v>
      </c>
      <c r="D1887" s="436" t="s">
        <v>3626</v>
      </c>
      <c r="E1887" s="436">
        <v>5</v>
      </c>
      <c r="F1887" s="841">
        <v>900</v>
      </c>
    </row>
    <row r="1888" spans="1:6" x14ac:dyDescent="0.25">
      <c r="A1888" s="434">
        <v>87.756</v>
      </c>
      <c r="B1888" s="435" t="s">
        <v>5497</v>
      </c>
      <c r="C1888" s="436" t="s">
        <v>2247</v>
      </c>
      <c r="D1888" s="436" t="s">
        <v>3626</v>
      </c>
      <c r="E1888" s="436">
        <v>3</v>
      </c>
      <c r="F1888" s="437">
        <v>1050</v>
      </c>
    </row>
    <row r="1889" spans="1:6" x14ac:dyDescent="0.25">
      <c r="A1889" s="434">
        <v>88.756</v>
      </c>
      <c r="B1889" s="435" t="s">
        <v>5498</v>
      </c>
      <c r="C1889" s="436" t="s">
        <v>2247</v>
      </c>
      <c r="D1889" s="436" t="s">
        <v>3626</v>
      </c>
      <c r="E1889" s="436">
        <v>4</v>
      </c>
      <c r="F1889" s="437">
        <v>1050</v>
      </c>
    </row>
    <row r="1890" spans="1:6" x14ac:dyDescent="0.25">
      <c r="A1890" s="443"/>
      <c r="B1890" s="1042" t="s">
        <v>5499</v>
      </c>
      <c r="C1890" s="908"/>
      <c r="D1890" s="908"/>
      <c r="E1890" s="909"/>
      <c r="F1890" s="443"/>
    </row>
    <row r="1891" spans="1:6" x14ac:dyDescent="0.25">
      <c r="A1891" s="434">
        <v>87.751000000000005</v>
      </c>
      <c r="B1891" s="435" t="s">
        <v>5500</v>
      </c>
      <c r="C1891" s="436" t="s">
        <v>2247</v>
      </c>
      <c r="D1891" s="436" t="s">
        <v>3626</v>
      </c>
      <c r="E1891" s="436">
        <v>3</v>
      </c>
      <c r="F1891" s="437">
        <v>1050</v>
      </c>
    </row>
    <row r="1892" spans="1:6" x14ac:dyDescent="0.25">
      <c r="A1892" s="434">
        <v>88.751000000000005</v>
      </c>
      <c r="B1892" s="435" t="s">
        <v>5501</v>
      </c>
      <c r="C1892" s="436" t="s">
        <v>2247</v>
      </c>
      <c r="D1892" s="436" t="s">
        <v>3626</v>
      </c>
      <c r="E1892" s="436">
        <v>4</v>
      </c>
      <c r="F1892" s="437">
        <v>1050</v>
      </c>
    </row>
    <row r="1893" spans="1:6" x14ac:dyDescent="0.25">
      <c r="A1893" s="434">
        <v>87.757999999999996</v>
      </c>
      <c r="B1893" s="435" t="s">
        <v>5502</v>
      </c>
      <c r="C1893" s="436" t="s">
        <v>2247</v>
      </c>
      <c r="D1893" s="436" t="s">
        <v>3626</v>
      </c>
      <c r="E1893" s="436">
        <v>3</v>
      </c>
      <c r="F1893" s="437">
        <v>1050</v>
      </c>
    </row>
    <row r="1894" spans="1:6" x14ac:dyDescent="0.25">
      <c r="A1894" s="434">
        <v>87.760999999999996</v>
      </c>
      <c r="B1894" s="435" t="s">
        <v>5503</v>
      </c>
      <c r="C1894" s="436" t="s">
        <v>2247</v>
      </c>
      <c r="D1894" s="436" t="s">
        <v>3626</v>
      </c>
      <c r="E1894" s="436">
        <v>3</v>
      </c>
      <c r="F1894" s="437">
        <v>1050</v>
      </c>
    </row>
    <row r="1895" spans="1:6" x14ac:dyDescent="0.25">
      <c r="A1895" s="434">
        <v>88.760999999999996</v>
      </c>
      <c r="B1895" s="435" t="s">
        <v>5504</v>
      </c>
      <c r="C1895" s="436" t="s">
        <v>2247</v>
      </c>
      <c r="D1895" s="436" t="s">
        <v>3626</v>
      </c>
      <c r="E1895" s="436">
        <v>4</v>
      </c>
      <c r="F1895" s="437">
        <v>1050</v>
      </c>
    </row>
    <row r="1896" spans="1:6" x14ac:dyDescent="0.25">
      <c r="A1896" s="434">
        <v>87.763000000000005</v>
      </c>
      <c r="B1896" s="435" t="s">
        <v>5505</v>
      </c>
      <c r="C1896" s="436" t="s">
        <v>2247</v>
      </c>
      <c r="D1896" s="436" t="s">
        <v>3626</v>
      </c>
      <c r="E1896" s="436">
        <v>3</v>
      </c>
      <c r="F1896" s="437">
        <v>1050</v>
      </c>
    </row>
    <row r="1897" spans="1:6" x14ac:dyDescent="0.25">
      <c r="A1897" s="434">
        <v>88.763000000000005</v>
      </c>
      <c r="B1897" s="435" t="s">
        <v>5506</v>
      </c>
      <c r="C1897" s="436" t="s">
        <v>2247</v>
      </c>
      <c r="D1897" s="436" t="s">
        <v>3626</v>
      </c>
      <c r="E1897" s="436">
        <v>4</v>
      </c>
      <c r="F1897" s="437">
        <v>1050</v>
      </c>
    </row>
    <row r="1898" spans="1:6" x14ac:dyDescent="0.25">
      <c r="A1898" s="443"/>
      <c r="B1898" s="1042" t="s">
        <v>5507</v>
      </c>
      <c r="C1898" s="908"/>
      <c r="D1898" s="908"/>
      <c r="E1898" s="909"/>
      <c r="F1898" s="443"/>
    </row>
    <row r="1899" spans="1:6" x14ac:dyDescent="0.25">
      <c r="A1899" s="434">
        <v>87.881</v>
      </c>
      <c r="B1899" s="435" t="s">
        <v>5508</v>
      </c>
      <c r="C1899" s="436" t="s">
        <v>2247</v>
      </c>
      <c r="D1899" s="436" t="s">
        <v>3626</v>
      </c>
      <c r="E1899" s="436">
        <v>3</v>
      </c>
      <c r="F1899" s="437">
        <v>2150</v>
      </c>
    </row>
    <row r="1900" spans="1:6" x14ac:dyDescent="0.25">
      <c r="A1900" s="434">
        <v>87.858000000000004</v>
      </c>
      <c r="B1900" s="435" t="s">
        <v>5509</v>
      </c>
      <c r="C1900" s="436" t="s">
        <v>2247</v>
      </c>
      <c r="D1900" s="436" t="s">
        <v>3626</v>
      </c>
      <c r="E1900" s="436">
        <v>3</v>
      </c>
      <c r="F1900" s="437">
        <v>2200</v>
      </c>
    </row>
    <row r="1901" spans="1:6" x14ac:dyDescent="0.25">
      <c r="A1901" s="434">
        <v>87.858999999999995</v>
      </c>
      <c r="B1901" s="435" t="s">
        <v>5510</v>
      </c>
      <c r="C1901" s="436" t="s">
        <v>2247</v>
      </c>
      <c r="D1901" s="436" t="s">
        <v>3626</v>
      </c>
      <c r="E1901" s="436">
        <v>3</v>
      </c>
      <c r="F1901" s="437">
        <v>2200</v>
      </c>
    </row>
    <row r="1902" spans="1:6" x14ac:dyDescent="0.25">
      <c r="A1902" s="434">
        <v>87.822000000000003</v>
      </c>
      <c r="B1902" s="435" t="s">
        <v>5511</v>
      </c>
      <c r="C1902" s="436" t="s">
        <v>2247</v>
      </c>
      <c r="D1902" s="436" t="s">
        <v>3626</v>
      </c>
      <c r="E1902" s="436">
        <v>3</v>
      </c>
      <c r="F1902" s="437">
        <v>2300</v>
      </c>
    </row>
    <row r="1903" spans="1:6" x14ac:dyDescent="0.25">
      <c r="A1903" s="434">
        <v>87.831000000000003</v>
      </c>
      <c r="B1903" s="435" t="s">
        <v>5512</v>
      </c>
      <c r="C1903" s="436" t="s">
        <v>2247</v>
      </c>
      <c r="D1903" s="436" t="s">
        <v>3626</v>
      </c>
      <c r="E1903" s="436">
        <v>3</v>
      </c>
      <c r="F1903" s="437">
        <v>2300</v>
      </c>
    </row>
    <row r="1904" spans="1:6" x14ac:dyDescent="0.25">
      <c r="A1904" s="434">
        <v>87.855000000000004</v>
      </c>
      <c r="B1904" s="435" t="s">
        <v>5513</v>
      </c>
      <c r="C1904" s="436" t="s">
        <v>2247</v>
      </c>
      <c r="D1904" s="436" t="s">
        <v>3626</v>
      </c>
      <c r="E1904" s="436">
        <v>5</v>
      </c>
      <c r="F1904" s="437">
        <v>2200</v>
      </c>
    </row>
    <row r="1905" spans="1:6" x14ac:dyDescent="0.25">
      <c r="A1905" s="434">
        <v>87.855999999999995</v>
      </c>
      <c r="B1905" s="435" t="s">
        <v>5514</v>
      </c>
      <c r="C1905" s="436" t="s">
        <v>2247</v>
      </c>
      <c r="D1905" s="436" t="s">
        <v>3626</v>
      </c>
      <c r="E1905" s="436">
        <v>5</v>
      </c>
      <c r="F1905" s="437">
        <v>2200</v>
      </c>
    </row>
    <row r="1906" spans="1:6" x14ac:dyDescent="0.25">
      <c r="A1906" s="434">
        <v>87.870999999999995</v>
      </c>
      <c r="B1906" s="435" t="s">
        <v>5515</v>
      </c>
      <c r="C1906" s="436" t="s">
        <v>2247</v>
      </c>
      <c r="D1906" s="436" t="s">
        <v>3626</v>
      </c>
      <c r="E1906" s="436">
        <v>3</v>
      </c>
      <c r="F1906" s="437">
        <v>2200</v>
      </c>
    </row>
    <row r="1907" spans="1:6" x14ac:dyDescent="0.25">
      <c r="A1907" s="434">
        <v>87.802999999999997</v>
      </c>
      <c r="B1907" s="435" t="s">
        <v>5516</v>
      </c>
      <c r="C1907" s="436" t="s">
        <v>2247</v>
      </c>
      <c r="D1907" s="436" t="s">
        <v>3626</v>
      </c>
      <c r="E1907" s="436">
        <v>3</v>
      </c>
      <c r="F1907" s="437">
        <v>2400</v>
      </c>
    </row>
    <row r="1908" spans="1:6" x14ac:dyDescent="0.25">
      <c r="A1908" s="434">
        <v>87.804000000000002</v>
      </c>
      <c r="B1908" s="435" t="s">
        <v>5517</v>
      </c>
      <c r="C1908" s="436" t="s">
        <v>2247</v>
      </c>
      <c r="D1908" s="436" t="s">
        <v>3626</v>
      </c>
      <c r="E1908" s="436">
        <v>3</v>
      </c>
      <c r="F1908" s="437">
        <v>2150</v>
      </c>
    </row>
    <row r="1909" spans="1:6" ht="27" x14ac:dyDescent="0.25">
      <c r="A1909" s="434">
        <v>87.822999999999993</v>
      </c>
      <c r="B1909" s="435" t="s">
        <v>5518</v>
      </c>
      <c r="C1909" s="436" t="s">
        <v>2247</v>
      </c>
      <c r="D1909" s="436" t="s">
        <v>3626</v>
      </c>
      <c r="E1909" s="436">
        <v>5</v>
      </c>
      <c r="F1909" s="437">
        <v>2250</v>
      </c>
    </row>
    <row r="1910" spans="1:6" x14ac:dyDescent="0.25">
      <c r="A1910" s="434">
        <v>87.856999999999999</v>
      </c>
      <c r="B1910" s="435" t="s">
        <v>5519</v>
      </c>
      <c r="C1910" s="436" t="s">
        <v>2247</v>
      </c>
      <c r="D1910" s="436" t="s">
        <v>3626</v>
      </c>
      <c r="E1910" s="436">
        <v>5</v>
      </c>
      <c r="F1910" s="437">
        <v>2200</v>
      </c>
    </row>
    <row r="1911" spans="1:6" x14ac:dyDescent="0.25">
      <c r="A1911" s="434">
        <v>87.852999999999994</v>
      </c>
      <c r="B1911" s="435" t="s">
        <v>5520</v>
      </c>
      <c r="C1911" s="436" t="s">
        <v>2247</v>
      </c>
      <c r="D1911" s="436" t="s">
        <v>3626</v>
      </c>
      <c r="E1911" s="436">
        <v>3</v>
      </c>
      <c r="F1911" s="437">
        <v>1100</v>
      </c>
    </row>
    <row r="1912" spans="1:6" x14ac:dyDescent="0.25">
      <c r="A1912" s="434">
        <v>87.820999999999998</v>
      </c>
      <c r="B1912" s="435" t="s">
        <v>5521</v>
      </c>
      <c r="C1912" s="436" t="s">
        <v>2247</v>
      </c>
      <c r="D1912" s="436" t="s">
        <v>3626</v>
      </c>
      <c r="E1912" s="436">
        <v>3</v>
      </c>
      <c r="F1912" s="437">
        <v>2300</v>
      </c>
    </row>
    <row r="1913" spans="1:6" x14ac:dyDescent="0.25">
      <c r="A1913" s="434">
        <v>87.853999999999999</v>
      </c>
      <c r="B1913" s="435" t="s">
        <v>5522</v>
      </c>
      <c r="C1913" s="436" t="s">
        <v>2247</v>
      </c>
      <c r="D1913" s="436" t="s">
        <v>3626</v>
      </c>
      <c r="E1913" s="436">
        <v>3</v>
      </c>
      <c r="F1913" s="437">
        <v>1100</v>
      </c>
    </row>
    <row r="1914" spans="1:6" x14ac:dyDescent="0.25">
      <c r="A1914" s="434">
        <v>87.825000000000003</v>
      </c>
      <c r="B1914" s="435" t="s">
        <v>5523</v>
      </c>
      <c r="C1914" s="436" t="s">
        <v>2247</v>
      </c>
      <c r="D1914" s="436" t="s">
        <v>3626</v>
      </c>
      <c r="E1914" s="436">
        <v>3</v>
      </c>
      <c r="F1914" s="437">
        <v>2200</v>
      </c>
    </row>
    <row r="1915" spans="1:6" x14ac:dyDescent="0.25">
      <c r="A1915" s="434">
        <v>87.852000000000004</v>
      </c>
      <c r="B1915" s="435" t="s">
        <v>5524</v>
      </c>
      <c r="C1915" s="436" t="s">
        <v>2247</v>
      </c>
      <c r="D1915" s="436" t="s">
        <v>3626</v>
      </c>
      <c r="E1915" s="436">
        <v>3</v>
      </c>
      <c r="F1915" s="437">
        <v>1150</v>
      </c>
    </row>
    <row r="1916" spans="1:6" x14ac:dyDescent="0.25">
      <c r="A1916" s="434">
        <v>87.850999999999999</v>
      </c>
      <c r="B1916" s="435" t="s">
        <v>5525</v>
      </c>
      <c r="C1916" s="436" t="s">
        <v>2247</v>
      </c>
      <c r="D1916" s="436" t="s">
        <v>3626</v>
      </c>
      <c r="E1916" s="436">
        <v>3</v>
      </c>
      <c r="F1916" s="437">
        <v>1100</v>
      </c>
    </row>
    <row r="1917" spans="1:6" x14ac:dyDescent="0.25">
      <c r="A1917" s="434">
        <v>87.887</v>
      </c>
      <c r="B1917" s="435" t="s">
        <v>5526</v>
      </c>
      <c r="C1917" s="436" t="s">
        <v>2247</v>
      </c>
      <c r="D1917" s="436" t="s">
        <v>3626</v>
      </c>
      <c r="E1917" s="436">
        <v>3</v>
      </c>
      <c r="F1917" s="437">
        <v>2400</v>
      </c>
    </row>
    <row r="1918" spans="1:6" x14ac:dyDescent="0.25">
      <c r="A1918" s="434">
        <v>87.888000000000005</v>
      </c>
      <c r="B1918" s="435" t="s">
        <v>5527</v>
      </c>
      <c r="C1918" s="436" t="s">
        <v>2247</v>
      </c>
      <c r="D1918" s="436" t="s">
        <v>3626</v>
      </c>
      <c r="E1918" s="436">
        <v>3</v>
      </c>
      <c r="F1918" s="437">
        <v>2400</v>
      </c>
    </row>
    <row r="1919" spans="1:6" x14ac:dyDescent="0.25">
      <c r="A1919" s="434">
        <v>87.828999999999994</v>
      </c>
      <c r="B1919" s="435" t="s">
        <v>5528</v>
      </c>
      <c r="C1919" s="436" t="s">
        <v>2247</v>
      </c>
      <c r="D1919" s="436" t="s">
        <v>3626</v>
      </c>
      <c r="E1919" s="436">
        <v>3</v>
      </c>
      <c r="F1919" s="437">
        <v>2450</v>
      </c>
    </row>
    <row r="1920" spans="1:6" x14ac:dyDescent="0.25">
      <c r="A1920" s="434">
        <v>87.83</v>
      </c>
      <c r="B1920" s="435" t="s">
        <v>5529</v>
      </c>
      <c r="C1920" s="436" t="s">
        <v>2247</v>
      </c>
      <c r="D1920" s="436" t="s">
        <v>3626</v>
      </c>
      <c r="E1920" s="436">
        <v>3</v>
      </c>
      <c r="F1920" s="437">
        <v>2450</v>
      </c>
    </row>
    <row r="1921" spans="1:6" x14ac:dyDescent="0.25">
      <c r="A1921" s="443"/>
      <c r="B1921" s="1042" t="s">
        <v>5530</v>
      </c>
      <c r="C1921" s="908"/>
      <c r="D1921" s="908"/>
      <c r="E1921" s="909"/>
      <c r="F1921" s="443"/>
    </row>
    <row r="1922" spans="1:6" x14ac:dyDescent="0.25">
      <c r="A1922" s="443"/>
      <c r="B1922" s="1042" t="s">
        <v>5531</v>
      </c>
      <c r="C1922" s="908"/>
      <c r="D1922" s="908"/>
      <c r="E1922" s="909"/>
      <c r="F1922" s="443"/>
    </row>
    <row r="1923" spans="1:6" ht="27" x14ac:dyDescent="0.25">
      <c r="A1923" s="434">
        <v>69.099999999999994</v>
      </c>
      <c r="B1923" s="435" t="s">
        <v>5532</v>
      </c>
      <c r="C1923" s="436" t="s">
        <v>5533</v>
      </c>
      <c r="D1923" s="436" t="s">
        <v>3603</v>
      </c>
      <c r="E1923" s="436">
        <v>7</v>
      </c>
      <c r="F1923" s="437">
        <v>1500</v>
      </c>
    </row>
    <row r="1924" spans="1:6" ht="27" x14ac:dyDescent="0.25">
      <c r="A1924" s="434">
        <v>69.105000000000004</v>
      </c>
      <c r="B1924" s="435" t="s">
        <v>5534</v>
      </c>
      <c r="C1924" s="436" t="s">
        <v>5533</v>
      </c>
      <c r="D1924" s="436" t="s">
        <v>3603</v>
      </c>
      <c r="E1924" s="436">
        <v>7</v>
      </c>
      <c r="F1924" s="841">
        <v>3000</v>
      </c>
    </row>
    <row r="1925" spans="1:6" ht="27" x14ac:dyDescent="0.25">
      <c r="A1925" s="434">
        <v>69.11</v>
      </c>
      <c r="B1925" s="435" t="s">
        <v>5535</v>
      </c>
      <c r="C1925" s="436" t="s">
        <v>5533</v>
      </c>
      <c r="D1925" s="436" t="s">
        <v>3603</v>
      </c>
      <c r="E1925" s="436">
        <v>7</v>
      </c>
      <c r="F1925" s="437">
        <v>3100</v>
      </c>
    </row>
    <row r="1926" spans="1:6" ht="40.5" x14ac:dyDescent="0.25">
      <c r="A1926" s="434">
        <v>69.114999999999995</v>
      </c>
      <c r="B1926" s="435" t="s">
        <v>5536</v>
      </c>
      <c r="C1926" s="436" t="s">
        <v>5533</v>
      </c>
      <c r="D1926" s="436" t="s">
        <v>3603</v>
      </c>
      <c r="E1926" s="436">
        <v>7</v>
      </c>
      <c r="F1926" s="437">
        <v>3350</v>
      </c>
    </row>
    <row r="1927" spans="1:6" ht="40.5" x14ac:dyDescent="0.25">
      <c r="A1927" s="434">
        <v>69.12</v>
      </c>
      <c r="B1927" s="435" t="s">
        <v>5537</v>
      </c>
      <c r="C1927" s="436" t="s">
        <v>5533</v>
      </c>
      <c r="D1927" s="436" t="s">
        <v>3603</v>
      </c>
      <c r="E1927" s="436">
        <v>7</v>
      </c>
      <c r="F1927" s="841">
        <v>5800</v>
      </c>
    </row>
    <row r="1928" spans="1:6" ht="27" x14ac:dyDescent="0.25">
      <c r="A1928" s="434">
        <v>69.103999999999999</v>
      </c>
      <c r="B1928" s="435" t="s">
        <v>5538</v>
      </c>
      <c r="C1928" s="436" t="s">
        <v>5533</v>
      </c>
      <c r="D1928" s="436" t="s">
        <v>3603</v>
      </c>
      <c r="E1928" s="436">
        <v>7</v>
      </c>
      <c r="F1928" s="437">
        <v>2200</v>
      </c>
    </row>
    <row r="1929" spans="1:6" ht="27" x14ac:dyDescent="0.25">
      <c r="A1929" s="434">
        <v>69.105999999999995</v>
      </c>
      <c r="B1929" s="435" t="s">
        <v>5539</v>
      </c>
      <c r="C1929" s="436" t="s">
        <v>5533</v>
      </c>
      <c r="D1929" s="436" t="s">
        <v>3603</v>
      </c>
      <c r="E1929" s="436">
        <v>7</v>
      </c>
      <c r="F1929" s="437">
        <v>3100</v>
      </c>
    </row>
    <row r="1930" spans="1:6" ht="27" x14ac:dyDescent="0.25">
      <c r="A1930" s="434">
        <v>69.111000000000004</v>
      </c>
      <c r="B1930" s="435" t="s">
        <v>5540</v>
      </c>
      <c r="C1930" s="436" t="s">
        <v>5533</v>
      </c>
      <c r="D1930" s="436" t="s">
        <v>3603</v>
      </c>
      <c r="E1930" s="436">
        <v>7</v>
      </c>
      <c r="F1930" s="437">
        <v>3100</v>
      </c>
    </row>
    <row r="1931" spans="1:6" ht="40.5" x14ac:dyDescent="0.25">
      <c r="A1931" s="434">
        <v>69.111999999999995</v>
      </c>
      <c r="B1931" s="435" t="s">
        <v>5541</v>
      </c>
      <c r="C1931" s="436" t="s">
        <v>5533</v>
      </c>
      <c r="D1931" s="436" t="s">
        <v>3603</v>
      </c>
      <c r="E1931" s="436">
        <v>7</v>
      </c>
      <c r="F1931" s="437">
        <v>5300</v>
      </c>
    </row>
    <row r="1932" spans="1:6" ht="27" x14ac:dyDescent="0.25">
      <c r="A1932" s="434">
        <v>69.113</v>
      </c>
      <c r="B1932" s="435" t="s">
        <v>5542</v>
      </c>
      <c r="C1932" s="436" t="s">
        <v>5533</v>
      </c>
      <c r="D1932" s="436" t="s">
        <v>3603</v>
      </c>
      <c r="E1932" s="436">
        <v>7</v>
      </c>
      <c r="F1932" s="437">
        <v>3950</v>
      </c>
    </row>
    <row r="1933" spans="1:6" ht="54" x14ac:dyDescent="0.25">
      <c r="A1933" s="434">
        <v>69.114000000000004</v>
      </c>
      <c r="B1933" s="435" t="s">
        <v>5543</v>
      </c>
      <c r="C1933" s="436" t="s">
        <v>5533</v>
      </c>
      <c r="D1933" s="436" t="s">
        <v>3603</v>
      </c>
      <c r="E1933" s="436">
        <v>7</v>
      </c>
      <c r="F1933" s="437">
        <v>1900</v>
      </c>
    </row>
    <row r="1934" spans="1:6" ht="27" x14ac:dyDescent="0.25">
      <c r="A1934" s="434">
        <v>69.120999999999995</v>
      </c>
      <c r="B1934" s="435" t="s">
        <v>5544</v>
      </c>
      <c r="C1934" s="436" t="s">
        <v>5533</v>
      </c>
      <c r="D1934" s="436" t="s">
        <v>3603</v>
      </c>
      <c r="E1934" s="436">
        <v>7</v>
      </c>
      <c r="F1934" s="437">
        <v>900</v>
      </c>
    </row>
    <row r="1935" spans="1:6" ht="27" x14ac:dyDescent="0.25">
      <c r="A1935" s="434">
        <v>69.125</v>
      </c>
      <c r="B1935" s="435" t="s">
        <v>5545</v>
      </c>
      <c r="C1935" s="436" t="s">
        <v>5533</v>
      </c>
      <c r="D1935" s="436" t="s">
        <v>3603</v>
      </c>
      <c r="E1935" s="436">
        <v>7</v>
      </c>
      <c r="F1935" s="437">
        <v>850</v>
      </c>
    </row>
    <row r="1936" spans="1:6" ht="27" x14ac:dyDescent="0.25">
      <c r="A1936" s="434">
        <v>69.13</v>
      </c>
      <c r="B1936" s="435" t="s">
        <v>5546</v>
      </c>
      <c r="C1936" s="436" t="s">
        <v>5533</v>
      </c>
      <c r="D1936" s="436" t="s">
        <v>3603</v>
      </c>
      <c r="E1936" s="436">
        <v>7</v>
      </c>
      <c r="F1936" s="437">
        <v>850</v>
      </c>
    </row>
    <row r="1937" spans="1:6" ht="27" x14ac:dyDescent="0.25">
      <c r="A1937" s="434">
        <v>69.135000000000005</v>
      </c>
      <c r="B1937" s="435" t="s">
        <v>5547</v>
      </c>
      <c r="C1937" s="436" t="s">
        <v>5533</v>
      </c>
      <c r="D1937" s="436" t="s">
        <v>3603</v>
      </c>
      <c r="E1937" s="436">
        <v>7</v>
      </c>
      <c r="F1937" s="437">
        <v>850</v>
      </c>
    </row>
    <row r="1938" spans="1:6" ht="27" x14ac:dyDescent="0.25">
      <c r="A1938" s="434">
        <v>69.14</v>
      </c>
      <c r="B1938" s="435" t="s">
        <v>5548</v>
      </c>
      <c r="C1938" s="436" t="s">
        <v>5533</v>
      </c>
      <c r="D1938" s="436" t="s">
        <v>3603</v>
      </c>
      <c r="E1938" s="436">
        <v>7</v>
      </c>
      <c r="F1938" s="437">
        <v>850</v>
      </c>
    </row>
    <row r="1939" spans="1:6" ht="27" x14ac:dyDescent="0.25">
      <c r="A1939" s="434">
        <v>69.144999999999996</v>
      </c>
      <c r="B1939" s="435" t="s">
        <v>5549</v>
      </c>
      <c r="C1939" s="436" t="s">
        <v>5533</v>
      </c>
      <c r="D1939" s="436" t="s">
        <v>3603</v>
      </c>
      <c r="E1939" s="436">
        <v>7</v>
      </c>
      <c r="F1939" s="437">
        <v>850</v>
      </c>
    </row>
    <row r="1940" spans="1:6" ht="27" x14ac:dyDescent="0.25">
      <c r="A1940" s="434">
        <v>69.150000000000006</v>
      </c>
      <c r="B1940" s="435" t="s">
        <v>5550</v>
      </c>
      <c r="C1940" s="436" t="s">
        <v>5533</v>
      </c>
      <c r="D1940" s="436" t="s">
        <v>3603</v>
      </c>
      <c r="E1940" s="436">
        <v>7</v>
      </c>
      <c r="F1940" s="437">
        <v>850</v>
      </c>
    </row>
    <row r="1941" spans="1:6" ht="27" x14ac:dyDescent="0.25">
      <c r="A1941" s="434">
        <v>69.155000000000001</v>
      </c>
      <c r="B1941" s="435" t="s">
        <v>5551</v>
      </c>
      <c r="C1941" s="436" t="s">
        <v>5533</v>
      </c>
      <c r="D1941" s="436" t="s">
        <v>3603</v>
      </c>
      <c r="E1941" s="436">
        <v>7</v>
      </c>
      <c r="F1941" s="437">
        <v>850</v>
      </c>
    </row>
    <row r="1942" spans="1:6" ht="27" x14ac:dyDescent="0.25">
      <c r="A1942" s="434">
        <v>69.16</v>
      </c>
      <c r="B1942" s="435" t="s">
        <v>5552</v>
      </c>
      <c r="C1942" s="436" t="s">
        <v>5533</v>
      </c>
      <c r="D1942" s="436" t="s">
        <v>3603</v>
      </c>
      <c r="E1942" s="436">
        <v>7</v>
      </c>
      <c r="F1942" s="437">
        <v>850</v>
      </c>
    </row>
    <row r="1943" spans="1:6" ht="27" x14ac:dyDescent="0.25">
      <c r="A1943" s="434">
        <v>69.165000000000006</v>
      </c>
      <c r="B1943" s="435" t="s">
        <v>5553</v>
      </c>
      <c r="C1943" s="436" t="s">
        <v>5533</v>
      </c>
      <c r="D1943" s="436" t="s">
        <v>3603</v>
      </c>
      <c r="E1943" s="436">
        <v>7</v>
      </c>
      <c r="F1943" s="437">
        <v>850</v>
      </c>
    </row>
    <row r="1944" spans="1:6" ht="27" x14ac:dyDescent="0.25">
      <c r="A1944" s="434">
        <v>69.17</v>
      </c>
      <c r="B1944" s="435" t="s">
        <v>5554</v>
      </c>
      <c r="C1944" s="436" t="s">
        <v>5533</v>
      </c>
      <c r="D1944" s="436" t="s">
        <v>3603</v>
      </c>
      <c r="E1944" s="436">
        <v>7</v>
      </c>
      <c r="F1944" s="437">
        <v>850</v>
      </c>
    </row>
    <row r="1945" spans="1:6" ht="27" x14ac:dyDescent="0.25">
      <c r="A1945" s="434">
        <v>69.174999999999997</v>
      </c>
      <c r="B1945" s="435" t="s">
        <v>5555</v>
      </c>
      <c r="C1945" s="436" t="s">
        <v>5533</v>
      </c>
      <c r="D1945" s="436" t="s">
        <v>3603</v>
      </c>
      <c r="E1945" s="436">
        <v>7</v>
      </c>
      <c r="F1945" s="437">
        <v>850</v>
      </c>
    </row>
    <row r="1946" spans="1:6" ht="27" x14ac:dyDescent="0.25">
      <c r="A1946" s="434">
        <v>69.180000000000007</v>
      </c>
      <c r="B1946" s="435" t="s">
        <v>5556</v>
      </c>
      <c r="C1946" s="436" t="s">
        <v>5533</v>
      </c>
      <c r="D1946" s="436" t="s">
        <v>3603</v>
      </c>
      <c r="E1946" s="436">
        <v>7</v>
      </c>
      <c r="F1946" s="437">
        <v>850</v>
      </c>
    </row>
    <row r="1947" spans="1:6" ht="27" x14ac:dyDescent="0.25">
      <c r="A1947" s="434">
        <v>69.185000000000002</v>
      </c>
      <c r="B1947" s="435" t="s">
        <v>5557</v>
      </c>
      <c r="C1947" s="436" t="s">
        <v>5533</v>
      </c>
      <c r="D1947" s="436" t="s">
        <v>3603</v>
      </c>
      <c r="E1947" s="436">
        <v>7</v>
      </c>
      <c r="F1947" s="437">
        <v>850</v>
      </c>
    </row>
    <row r="1948" spans="1:6" ht="27" x14ac:dyDescent="0.25">
      <c r="A1948" s="434">
        <v>69.19</v>
      </c>
      <c r="B1948" s="435" t="s">
        <v>5558</v>
      </c>
      <c r="C1948" s="436" t="s">
        <v>5533</v>
      </c>
      <c r="D1948" s="436" t="s">
        <v>3603</v>
      </c>
      <c r="E1948" s="436">
        <v>7</v>
      </c>
      <c r="F1948" s="437">
        <v>850</v>
      </c>
    </row>
    <row r="1949" spans="1:6" ht="27" x14ac:dyDescent="0.25">
      <c r="A1949" s="434">
        <v>69.194999999999993</v>
      </c>
      <c r="B1949" s="435" t="s">
        <v>5559</v>
      </c>
      <c r="C1949" s="436" t="s">
        <v>5533</v>
      </c>
      <c r="D1949" s="436" t="s">
        <v>3603</v>
      </c>
      <c r="E1949" s="436">
        <v>7</v>
      </c>
      <c r="F1949" s="437">
        <v>850</v>
      </c>
    </row>
    <row r="1950" spans="1:6" ht="27" x14ac:dyDescent="0.25">
      <c r="A1950" s="434">
        <v>69.2</v>
      </c>
      <c r="B1950" s="435" t="s">
        <v>5560</v>
      </c>
      <c r="C1950" s="436" t="s">
        <v>5533</v>
      </c>
      <c r="D1950" s="436" t="s">
        <v>3603</v>
      </c>
      <c r="E1950" s="436">
        <v>7</v>
      </c>
      <c r="F1950" s="437">
        <v>850</v>
      </c>
    </row>
    <row r="1951" spans="1:6" ht="27" x14ac:dyDescent="0.25">
      <c r="A1951" s="434">
        <v>69.204999999999998</v>
      </c>
      <c r="B1951" s="435" t="s">
        <v>5561</v>
      </c>
      <c r="C1951" s="436" t="s">
        <v>5533</v>
      </c>
      <c r="D1951" s="436" t="s">
        <v>3603</v>
      </c>
      <c r="E1951" s="436">
        <v>7</v>
      </c>
      <c r="F1951" s="437">
        <v>850</v>
      </c>
    </row>
    <row r="1952" spans="1:6" ht="27" x14ac:dyDescent="0.25">
      <c r="A1952" s="434">
        <v>69.209999999999994</v>
      </c>
      <c r="B1952" s="435" t="s">
        <v>5562</v>
      </c>
      <c r="C1952" s="436" t="s">
        <v>5533</v>
      </c>
      <c r="D1952" s="436" t="s">
        <v>3603</v>
      </c>
      <c r="E1952" s="436">
        <v>7</v>
      </c>
      <c r="F1952" s="437">
        <v>850</v>
      </c>
    </row>
    <row r="1953" spans="1:6" ht="27" x14ac:dyDescent="0.25">
      <c r="A1953" s="434">
        <v>69.212999999999994</v>
      </c>
      <c r="B1953" s="435" t="s">
        <v>5563</v>
      </c>
      <c r="C1953" s="436" t="s">
        <v>5533</v>
      </c>
      <c r="D1953" s="436" t="s">
        <v>3603</v>
      </c>
      <c r="E1953" s="436">
        <v>7</v>
      </c>
      <c r="F1953" s="437">
        <v>950</v>
      </c>
    </row>
    <row r="1954" spans="1:6" ht="27" x14ac:dyDescent="0.25">
      <c r="A1954" s="434">
        <v>69.215000000000003</v>
      </c>
      <c r="B1954" s="435" t="s">
        <v>5564</v>
      </c>
      <c r="C1954" s="436" t="s">
        <v>5533</v>
      </c>
      <c r="D1954" s="436" t="s">
        <v>3603</v>
      </c>
      <c r="E1954" s="436">
        <v>7</v>
      </c>
      <c r="F1954" s="437">
        <v>850</v>
      </c>
    </row>
    <row r="1955" spans="1:6" ht="27" x14ac:dyDescent="0.25">
      <c r="A1955" s="434">
        <v>69.22</v>
      </c>
      <c r="B1955" s="435" t="s">
        <v>5565</v>
      </c>
      <c r="C1955" s="436" t="s">
        <v>5533</v>
      </c>
      <c r="D1955" s="436" t="s">
        <v>3603</v>
      </c>
      <c r="E1955" s="436">
        <v>7</v>
      </c>
      <c r="F1955" s="437">
        <v>850</v>
      </c>
    </row>
    <row r="1956" spans="1:6" ht="27" x14ac:dyDescent="0.25">
      <c r="A1956" s="434">
        <v>69.224999999999994</v>
      </c>
      <c r="B1956" s="435" t="s">
        <v>5566</v>
      </c>
      <c r="C1956" s="436" t="s">
        <v>5533</v>
      </c>
      <c r="D1956" s="436" t="s">
        <v>3603</v>
      </c>
      <c r="E1956" s="436">
        <v>7</v>
      </c>
      <c r="F1956" s="437">
        <v>850</v>
      </c>
    </row>
    <row r="1957" spans="1:6" ht="27" x14ac:dyDescent="0.25">
      <c r="A1957" s="434">
        <v>69.23</v>
      </c>
      <c r="B1957" s="435" t="s">
        <v>5567</v>
      </c>
      <c r="C1957" s="436" t="s">
        <v>5533</v>
      </c>
      <c r="D1957" s="436" t="s">
        <v>3603</v>
      </c>
      <c r="E1957" s="436">
        <v>7</v>
      </c>
      <c r="F1957" s="437">
        <v>850</v>
      </c>
    </row>
    <row r="1958" spans="1:6" ht="27" x14ac:dyDescent="0.25">
      <c r="A1958" s="434">
        <v>69.234999999999999</v>
      </c>
      <c r="B1958" s="435" t="s">
        <v>5568</v>
      </c>
      <c r="C1958" s="436" t="s">
        <v>5533</v>
      </c>
      <c r="D1958" s="436" t="s">
        <v>3603</v>
      </c>
      <c r="E1958" s="436">
        <v>7</v>
      </c>
      <c r="F1958" s="437">
        <v>850</v>
      </c>
    </row>
    <row r="1959" spans="1:6" ht="27" x14ac:dyDescent="0.25">
      <c r="A1959" s="434">
        <v>69.236000000000004</v>
      </c>
      <c r="B1959" s="435" t="s">
        <v>5569</v>
      </c>
      <c r="C1959" s="436" t="s">
        <v>5533</v>
      </c>
      <c r="D1959" s="436" t="s">
        <v>3603</v>
      </c>
      <c r="E1959" s="436">
        <v>7</v>
      </c>
      <c r="F1959" s="437">
        <v>750</v>
      </c>
    </row>
    <row r="1960" spans="1:6" ht="27" x14ac:dyDescent="0.25">
      <c r="A1960" s="434">
        <v>69.236999999999995</v>
      </c>
      <c r="B1960" s="435" t="s">
        <v>5570</v>
      </c>
      <c r="C1960" s="436" t="s">
        <v>5533</v>
      </c>
      <c r="D1960" s="436" t="s">
        <v>3603</v>
      </c>
      <c r="E1960" s="436">
        <v>7</v>
      </c>
      <c r="F1960" s="437">
        <v>750</v>
      </c>
    </row>
    <row r="1961" spans="1:6" ht="27" x14ac:dyDescent="0.25">
      <c r="A1961" s="434">
        <v>69.238</v>
      </c>
      <c r="B1961" s="435" t="s">
        <v>5571</v>
      </c>
      <c r="C1961" s="436" t="s">
        <v>5533</v>
      </c>
      <c r="D1961" s="436" t="s">
        <v>3603</v>
      </c>
      <c r="E1961" s="436">
        <v>7</v>
      </c>
      <c r="F1961" s="437">
        <v>900</v>
      </c>
    </row>
    <row r="1962" spans="1:6" x14ac:dyDescent="0.25">
      <c r="A1962" s="443"/>
      <c r="B1962" s="1042" t="s">
        <v>5572</v>
      </c>
      <c r="C1962" s="908"/>
      <c r="D1962" s="908"/>
      <c r="E1962" s="909"/>
      <c r="F1962" s="443"/>
    </row>
    <row r="1963" spans="1:6" x14ac:dyDescent="0.25">
      <c r="A1963" s="434">
        <v>24.11</v>
      </c>
      <c r="B1963" s="435" t="s">
        <v>5573</v>
      </c>
      <c r="C1963" s="436" t="s">
        <v>3602</v>
      </c>
      <c r="D1963" s="436" t="s">
        <v>3603</v>
      </c>
      <c r="E1963" s="436">
        <v>7</v>
      </c>
      <c r="F1963" s="437">
        <v>2250</v>
      </c>
    </row>
    <row r="1964" spans="1:6" x14ac:dyDescent="0.25">
      <c r="A1964" s="434">
        <v>24.114999999999998</v>
      </c>
      <c r="B1964" s="435" t="s">
        <v>5574</v>
      </c>
      <c r="C1964" s="436" t="s">
        <v>3602</v>
      </c>
      <c r="D1964" s="436" t="s">
        <v>3603</v>
      </c>
      <c r="E1964" s="436">
        <v>7</v>
      </c>
      <c r="F1964" s="437">
        <v>2150</v>
      </c>
    </row>
    <row r="1965" spans="1:6" x14ac:dyDescent="0.25">
      <c r="A1965" s="434">
        <v>24.12</v>
      </c>
      <c r="B1965" s="435" t="s">
        <v>5575</v>
      </c>
      <c r="C1965" s="436" t="s">
        <v>3602</v>
      </c>
      <c r="D1965" s="436" t="s">
        <v>3603</v>
      </c>
      <c r="E1965" s="436">
        <v>5</v>
      </c>
      <c r="F1965" s="437">
        <v>2200</v>
      </c>
    </row>
    <row r="1966" spans="1:6" x14ac:dyDescent="0.25">
      <c r="A1966" s="434">
        <v>24.120999999999999</v>
      </c>
      <c r="B1966" s="435" t="s">
        <v>5576</v>
      </c>
      <c r="C1966" s="436" t="s">
        <v>5577</v>
      </c>
      <c r="D1966" s="436" t="s">
        <v>3603</v>
      </c>
      <c r="E1966" s="436">
        <v>1</v>
      </c>
      <c r="F1966" s="437">
        <v>2250</v>
      </c>
    </row>
    <row r="1967" spans="1:6" x14ac:dyDescent="0.25">
      <c r="A1967" s="434">
        <v>24.125</v>
      </c>
      <c r="B1967" s="435" t="s">
        <v>5578</v>
      </c>
      <c r="C1967" s="436" t="s">
        <v>3602</v>
      </c>
      <c r="D1967" s="436" t="s">
        <v>3603</v>
      </c>
      <c r="E1967" s="436">
        <v>7</v>
      </c>
      <c r="F1967" s="437">
        <v>2100</v>
      </c>
    </row>
    <row r="1968" spans="1:6" x14ac:dyDescent="0.25">
      <c r="A1968" s="434">
        <v>24.13</v>
      </c>
      <c r="B1968" s="435" t="s">
        <v>5579</v>
      </c>
      <c r="C1968" s="436" t="s">
        <v>3602</v>
      </c>
      <c r="D1968" s="436" t="s">
        <v>3603</v>
      </c>
      <c r="E1968" s="436">
        <v>7</v>
      </c>
      <c r="F1968" s="437">
        <v>2400</v>
      </c>
    </row>
    <row r="1969" spans="1:6" x14ac:dyDescent="0.25">
      <c r="A1969" s="434">
        <v>24.135000000000002</v>
      </c>
      <c r="B1969" s="435" t="s">
        <v>5580</v>
      </c>
      <c r="C1969" s="436" t="s">
        <v>3602</v>
      </c>
      <c r="D1969" s="436" t="s">
        <v>3603</v>
      </c>
      <c r="E1969" s="436">
        <v>7</v>
      </c>
      <c r="F1969" s="437">
        <v>2400</v>
      </c>
    </row>
    <row r="1970" spans="1:6" x14ac:dyDescent="0.25">
      <c r="A1970" s="434">
        <v>24.14</v>
      </c>
      <c r="B1970" s="435" t="s">
        <v>5581</v>
      </c>
      <c r="C1970" s="436" t="s">
        <v>3602</v>
      </c>
      <c r="D1970" s="436" t="s">
        <v>3603</v>
      </c>
      <c r="E1970" s="436">
        <v>5</v>
      </c>
      <c r="F1970" s="437">
        <v>2400</v>
      </c>
    </row>
    <row r="1971" spans="1:6" x14ac:dyDescent="0.25">
      <c r="A1971" s="434">
        <v>24.145</v>
      </c>
      <c r="B1971" s="435" t="s">
        <v>5582</v>
      </c>
      <c r="C1971" s="436" t="s">
        <v>3602</v>
      </c>
      <c r="D1971" s="436" t="s">
        <v>3603</v>
      </c>
      <c r="E1971" s="436">
        <v>5</v>
      </c>
      <c r="F1971" s="437">
        <v>2400</v>
      </c>
    </row>
    <row r="1972" spans="1:6" ht="27" x14ac:dyDescent="0.25">
      <c r="A1972" s="434">
        <v>24.15</v>
      </c>
      <c r="B1972" s="435" t="s">
        <v>5583</v>
      </c>
      <c r="C1972" s="436" t="s">
        <v>3602</v>
      </c>
      <c r="D1972" s="436" t="s">
        <v>3603</v>
      </c>
      <c r="E1972" s="436">
        <v>5</v>
      </c>
      <c r="F1972" s="437">
        <v>2400</v>
      </c>
    </row>
    <row r="1973" spans="1:6" x14ac:dyDescent="0.25">
      <c r="A1973" s="434">
        <v>24.155000000000001</v>
      </c>
      <c r="B1973" s="435" t="s">
        <v>5584</v>
      </c>
      <c r="C1973" s="436" t="s">
        <v>3602</v>
      </c>
      <c r="D1973" s="436" t="s">
        <v>3603</v>
      </c>
      <c r="E1973" s="436">
        <v>5</v>
      </c>
      <c r="F1973" s="437">
        <v>2400</v>
      </c>
    </row>
    <row r="1974" spans="1:6" x14ac:dyDescent="0.25">
      <c r="A1974" s="434">
        <v>24.16</v>
      </c>
      <c r="B1974" s="435" t="s">
        <v>5585</v>
      </c>
      <c r="C1974" s="436" t="s">
        <v>3602</v>
      </c>
      <c r="D1974" s="436" t="s">
        <v>3603</v>
      </c>
      <c r="E1974" s="436">
        <v>5</v>
      </c>
      <c r="F1974" s="437">
        <v>2400</v>
      </c>
    </row>
    <row r="1975" spans="1:6" x14ac:dyDescent="0.25">
      <c r="A1975" s="434">
        <v>24.164999999999999</v>
      </c>
      <c r="B1975" s="435" t="s">
        <v>5586</v>
      </c>
      <c r="C1975" s="436" t="s">
        <v>3602</v>
      </c>
      <c r="D1975" s="436" t="s">
        <v>3603</v>
      </c>
      <c r="E1975" s="436">
        <v>7</v>
      </c>
      <c r="F1975" s="437">
        <v>4800</v>
      </c>
    </row>
    <row r="1976" spans="1:6" ht="27" x14ac:dyDescent="0.25">
      <c r="A1976" s="434">
        <v>24.17</v>
      </c>
      <c r="B1976" s="435" t="s">
        <v>5587</v>
      </c>
      <c r="C1976" s="436" t="s">
        <v>3602</v>
      </c>
      <c r="D1976" s="436" t="s">
        <v>3603</v>
      </c>
      <c r="E1976" s="436">
        <v>7</v>
      </c>
      <c r="F1976" s="437">
        <v>7700</v>
      </c>
    </row>
    <row r="1977" spans="1:6" ht="27" x14ac:dyDescent="0.25">
      <c r="A1977" s="434">
        <v>24.175000000000001</v>
      </c>
      <c r="B1977" s="435" t="s">
        <v>5588</v>
      </c>
      <c r="C1977" s="436" t="s">
        <v>3602</v>
      </c>
      <c r="D1977" s="436" t="s">
        <v>3603</v>
      </c>
      <c r="E1977" s="436">
        <v>7</v>
      </c>
      <c r="F1977" s="841">
        <v>7500</v>
      </c>
    </row>
    <row r="1978" spans="1:6" ht="27" x14ac:dyDescent="0.25">
      <c r="A1978" s="434">
        <v>24.18</v>
      </c>
      <c r="B1978" s="435" t="s">
        <v>5589</v>
      </c>
      <c r="C1978" s="436" t="s">
        <v>5590</v>
      </c>
      <c r="D1978" s="436" t="s">
        <v>3603</v>
      </c>
      <c r="E1978" s="436">
        <v>7</v>
      </c>
      <c r="F1978" s="437">
        <v>12550</v>
      </c>
    </row>
    <row r="1979" spans="1:6" ht="40.5" x14ac:dyDescent="0.25">
      <c r="A1979" s="434">
        <v>24.184999999999999</v>
      </c>
      <c r="B1979" s="435" t="s">
        <v>5591</v>
      </c>
      <c r="C1979" s="436" t="s">
        <v>3602</v>
      </c>
      <c r="D1979" s="436" t="s">
        <v>3603</v>
      </c>
      <c r="E1979" s="436">
        <v>7</v>
      </c>
      <c r="F1979" s="437">
        <v>15400</v>
      </c>
    </row>
    <row r="1980" spans="1:6" ht="40.5" x14ac:dyDescent="0.25">
      <c r="A1980" s="434">
        <v>24.19</v>
      </c>
      <c r="B1980" s="435" t="s">
        <v>5592</v>
      </c>
      <c r="C1980" s="436" t="s">
        <v>5590</v>
      </c>
      <c r="D1980" s="436" t="s">
        <v>3603</v>
      </c>
      <c r="E1980" s="436">
        <v>7</v>
      </c>
      <c r="F1980" s="437">
        <v>23850</v>
      </c>
    </row>
    <row r="1981" spans="1:6" x14ac:dyDescent="0.25">
      <c r="A1981" s="443"/>
      <c r="B1981" s="1042" t="s">
        <v>5593</v>
      </c>
      <c r="C1981" s="908"/>
      <c r="D1981" s="908"/>
      <c r="E1981" s="909"/>
      <c r="F1981" s="443"/>
    </row>
    <row r="1982" spans="1:6" ht="27" x14ac:dyDescent="0.25">
      <c r="A1982" s="434">
        <v>80.099999999999994</v>
      </c>
      <c r="B1982" s="435" t="s">
        <v>5594</v>
      </c>
      <c r="C1982" s="436" t="s">
        <v>5595</v>
      </c>
      <c r="D1982" s="436" t="s">
        <v>3603</v>
      </c>
      <c r="E1982" s="436">
        <v>7</v>
      </c>
      <c r="F1982" s="841">
        <v>24000</v>
      </c>
    </row>
    <row r="1983" spans="1:6" ht="40.5" x14ac:dyDescent="0.25">
      <c r="A1983" s="434">
        <v>80.105000000000004</v>
      </c>
      <c r="B1983" s="435" t="s">
        <v>5596</v>
      </c>
      <c r="C1983" s="436" t="s">
        <v>5595</v>
      </c>
      <c r="D1983" s="436" t="s">
        <v>3603</v>
      </c>
      <c r="E1983" s="436">
        <v>7</v>
      </c>
      <c r="F1983" s="841">
        <v>28000</v>
      </c>
    </row>
    <row r="1984" spans="1:6" ht="27" x14ac:dyDescent="0.25">
      <c r="A1984" s="434">
        <v>80.11</v>
      </c>
      <c r="B1984" s="435" t="s">
        <v>5597</v>
      </c>
      <c r="C1984" s="436" t="s">
        <v>5595</v>
      </c>
      <c r="D1984" s="436" t="s">
        <v>3603</v>
      </c>
      <c r="E1984" s="436">
        <v>7</v>
      </c>
      <c r="F1984" s="841">
        <v>18000</v>
      </c>
    </row>
    <row r="1985" spans="1:6" ht="27" x14ac:dyDescent="0.25">
      <c r="A1985" s="434">
        <v>80.114999999999995</v>
      </c>
      <c r="B1985" s="435" t="s">
        <v>5598</v>
      </c>
      <c r="C1985" s="436" t="s">
        <v>5595</v>
      </c>
      <c r="D1985" s="436" t="s">
        <v>3603</v>
      </c>
      <c r="E1985" s="436">
        <v>7</v>
      </c>
      <c r="F1985" s="841">
        <v>23000</v>
      </c>
    </row>
    <row r="1986" spans="1:6" ht="27" x14ac:dyDescent="0.25">
      <c r="A1986" s="434">
        <v>80.12</v>
      </c>
      <c r="B1986" s="435" t="s">
        <v>5599</v>
      </c>
      <c r="C1986" s="436" t="s">
        <v>5595</v>
      </c>
      <c r="D1986" s="436" t="s">
        <v>3603</v>
      </c>
      <c r="E1986" s="436">
        <v>7</v>
      </c>
      <c r="F1986" s="437">
        <v>7500</v>
      </c>
    </row>
    <row r="1987" spans="1:6" ht="40.5" x14ac:dyDescent="0.25">
      <c r="A1987" s="434">
        <v>80.125</v>
      </c>
      <c r="B1987" s="435" t="s">
        <v>5600</v>
      </c>
      <c r="C1987" s="436" t="s">
        <v>5595</v>
      </c>
      <c r="D1987" s="436" t="s">
        <v>3603</v>
      </c>
      <c r="E1987" s="436">
        <v>7</v>
      </c>
      <c r="F1987" s="841">
        <v>20000</v>
      </c>
    </row>
    <row r="1988" spans="1:6" ht="27" x14ac:dyDescent="0.25">
      <c r="A1988" s="434">
        <v>80.13</v>
      </c>
      <c r="B1988" s="435" t="s">
        <v>5601</v>
      </c>
      <c r="C1988" s="436" t="s">
        <v>5595</v>
      </c>
      <c r="D1988" s="436" t="s">
        <v>3603</v>
      </c>
      <c r="E1988" s="436">
        <v>7</v>
      </c>
      <c r="F1988" s="437">
        <v>8150</v>
      </c>
    </row>
    <row r="1989" spans="1:6" ht="27" x14ac:dyDescent="0.25">
      <c r="A1989" s="434">
        <v>80.135000000000005</v>
      </c>
      <c r="B1989" s="435" t="s">
        <v>5602</v>
      </c>
      <c r="C1989" s="436" t="s">
        <v>5595</v>
      </c>
      <c r="D1989" s="436" t="s">
        <v>3603</v>
      </c>
      <c r="E1989" s="436">
        <v>7</v>
      </c>
      <c r="F1989" s="841">
        <v>25500</v>
      </c>
    </row>
    <row r="1990" spans="1:6" ht="27" x14ac:dyDescent="0.25">
      <c r="A1990" s="434">
        <v>80.14</v>
      </c>
      <c r="B1990" s="435" t="s">
        <v>5603</v>
      </c>
      <c r="C1990" s="436" t="s">
        <v>5595</v>
      </c>
      <c r="D1990" s="436" t="s">
        <v>3603</v>
      </c>
      <c r="E1990" s="436">
        <v>7</v>
      </c>
      <c r="F1990" s="841">
        <v>23000</v>
      </c>
    </row>
    <row r="1991" spans="1:6" ht="27" x14ac:dyDescent="0.25">
      <c r="A1991" s="434">
        <v>80.144999999999996</v>
      </c>
      <c r="B1991" s="435" t="s">
        <v>5604</v>
      </c>
      <c r="C1991" s="436" t="s">
        <v>5605</v>
      </c>
      <c r="D1991" s="436" t="s">
        <v>3603</v>
      </c>
      <c r="E1991" s="436">
        <v>7</v>
      </c>
      <c r="F1991" s="437">
        <v>5900</v>
      </c>
    </row>
    <row r="1992" spans="1:6" ht="27" x14ac:dyDescent="0.25">
      <c r="A1992" s="434">
        <v>80.150000000000006</v>
      </c>
      <c r="B1992" s="435" t="s">
        <v>5606</v>
      </c>
      <c r="C1992" s="436" t="s">
        <v>5605</v>
      </c>
      <c r="D1992" s="436" t="s">
        <v>3603</v>
      </c>
      <c r="E1992" s="436">
        <v>7</v>
      </c>
      <c r="F1992" s="437">
        <v>5600</v>
      </c>
    </row>
    <row r="1993" spans="1:6" ht="27" x14ac:dyDescent="0.25">
      <c r="A1993" s="434">
        <v>80.155000000000001</v>
      </c>
      <c r="B1993" s="435" t="s">
        <v>5607</v>
      </c>
      <c r="C1993" s="436" t="s">
        <v>5605</v>
      </c>
      <c r="D1993" s="436" t="s">
        <v>3603</v>
      </c>
      <c r="E1993" s="436">
        <v>7</v>
      </c>
      <c r="F1993" s="841">
        <v>24600</v>
      </c>
    </row>
    <row r="1994" spans="1:6" ht="27" x14ac:dyDescent="0.25">
      <c r="A1994" s="434">
        <v>80.16</v>
      </c>
      <c r="B1994" s="435" t="s">
        <v>5608</v>
      </c>
      <c r="C1994" s="436" t="s">
        <v>5605</v>
      </c>
      <c r="D1994" s="436" t="s">
        <v>3603</v>
      </c>
      <c r="E1994" s="436">
        <v>7</v>
      </c>
      <c r="F1994" s="437">
        <v>6200</v>
      </c>
    </row>
    <row r="1995" spans="1:6" ht="27" x14ac:dyDescent="0.25">
      <c r="A1995" s="434">
        <v>80.165000000000006</v>
      </c>
      <c r="B1995" s="435" t="s">
        <v>5609</v>
      </c>
      <c r="C1995" s="436" t="s">
        <v>5605</v>
      </c>
      <c r="D1995" s="436" t="s">
        <v>3603</v>
      </c>
      <c r="E1995" s="436">
        <v>7</v>
      </c>
      <c r="F1995" s="841">
        <v>11500</v>
      </c>
    </row>
    <row r="1996" spans="1:6" x14ac:dyDescent="0.25">
      <c r="A1996" s="443"/>
      <c r="B1996" s="1042" t="s">
        <v>5610</v>
      </c>
      <c r="C1996" s="908"/>
      <c r="D1996" s="908"/>
      <c r="E1996" s="909"/>
      <c r="F1996" s="443"/>
    </row>
    <row r="1997" spans="1:6" ht="27" x14ac:dyDescent="0.25">
      <c r="A1997" s="434">
        <v>24.195</v>
      </c>
      <c r="B1997" s="435" t="s">
        <v>5611</v>
      </c>
      <c r="C1997" s="436" t="s">
        <v>3602</v>
      </c>
      <c r="D1997" s="436" t="s">
        <v>3603</v>
      </c>
      <c r="E1997" s="436">
        <v>7</v>
      </c>
      <c r="F1997" s="437">
        <v>5050</v>
      </c>
    </row>
    <row r="1998" spans="1:6" x14ac:dyDescent="0.25">
      <c r="A1998" s="842">
        <v>24.196000000000002</v>
      </c>
      <c r="B1998" s="843" t="s">
        <v>5612</v>
      </c>
      <c r="C1998" s="844" t="s">
        <v>3602</v>
      </c>
      <c r="D1998" s="844" t="s">
        <v>3603</v>
      </c>
      <c r="E1998" s="844">
        <v>5</v>
      </c>
      <c r="F1998" s="841">
        <v>5800</v>
      </c>
    </row>
    <row r="1999" spans="1:6" ht="27" x14ac:dyDescent="0.25">
      <c r="A1999" s="434">
        <v>24.2</v>
      </c>
      <c r="B1999" s="435" t="s">
        <v>5613</v>
      </c>
      <c r="C1999" s="436" t="s">
        <v>2247</v>
      </c>
      <c r="D1999" s="436" t="s">
        <v>3603</v>
      </c>
      <c r="E1999" s="436">
        <v>7</v>
      </c>
      <c r="F1999" s="437">
        <v>5050</v>
      </c>
    </row>
    <row r="2000" spans="1:6" x14ac:dyDescent="0.25">
      <c r="A2000" s="434">
        <v>24.215</v>
      </c>
      <c r="B2000" s="435" t="s">
        <v>5614</v>
      </c>
      <c r="C2000" s="436" t="s">
        <v>3602</v>
      </c>
      <c r="D2000" s="436" t="s">
        <v>3603</v>
      </c>
      <c r="E2000" s="436">
        <v>7</v>
      </c>
      <c r="F2000" s="437">
        <v>4500</v>
      </c>
    </row>
    <row r="2001" spans="1:6" x14ac:dyDescent="0.25">
      <c r="A2001" s="434">
        <v>24.216000000000001</v>
      </c>
      <c r="B2001" s="435" t="s">
        <v>5615</v>
      </c>
      <c r="C2001" s="436" t="s">
        <v>3602</v>
      </c>
      <c r="D2001" s="436" t="s">
        <v>3603</v>
      </c>
      <c r="E2001" s="436">
        <v>7</v>
      </c>
      <c r="F2001" s="437">
        <v>7350</v>
      </c>
    </row>
    <row r="2002" spans="1:6" x14ac:dyDescent="0.25">
      <c r="A2002" s="849">
        <v>24.221</v>
      </c>
      <c r="B2002" s="850" t="s">
        <v>5616</v>
      </c>
      <c r="C2002" s="851" t="s">
        <v>3602</v>
      </c>
      <c r="D2002" s="851" t="s">
        <v>3603</v>
      </c>
      <c r="E2002" s="851">
        <v>7</v>
      </c>
      <c r="F2002" s="841">
        <v>3800</v>
      </c>
    </row>
    <row r="2003" spans="1:6" x14ac:dyDescent="0.25">
      <c r="A2003" s="434">
        <v>24.234999999999999</v>
      </c>
      <c r="B2003" s="435" t="s">
        <v>5617</v>
      </c>
      <c r="C2003" s="436" t="s">
        <v>2231</v>
      </c>
      <c r="D2003" s="436" t="s">
        <v>3603</v>
      </c>
      <c r="E2003" s="436">
        <v>7</v>
      </c>
      <c r="F2003" s="437">
        <v>4850</v>
      </c>
    </row>
    <row r="2004" spans="1:6" x14ac:dyDescent="0.25">
      <c r="A2004" s="443"/>
      <c r="B2004" s="1042" t="s">
        <v>5618</v>
      </c>
      <c r="C2004" s="908"/>
      <c r="D2004" s="908"/>
      <c r="E2004" s="909"/>
      <c r="F2004" s="443"/>
    </row>
    <row r="2005" spans="1:6" x14ac:dyDescent="0.25">
      <c r="A2005" s="434">
        <v>25.105</v>
      </c>
      <c r="B2005" s="435" t="s">
        <v>5619</v>
      </c>
      <c r="C2005" s="436" t="s">
        <v>2231</v>
      </c>
      <c r="D2005" s="436" t="s">
        <v>3603</v>
      </c>
      <c r="E2005" s="436">
        <v>10</v>
      </c>
      <c r="F2005" s="841">
        <v>3800</v>
      </c>
    </row>
    <row r="2006" spans="1:6" x14ac:dyDescent="0.25">
      <c r="A2006" s="434">
        <v>25.11</v>
      </c>
      <c r="B2006" s="435" t="s">
        <v>5620</v>
      </c>
      <c r="C2006" s="436" t="s">
        <v>2231</v>
      </c>
      <c r="D2006" s="436" t="s">
        <v>3603</v>
      </c>
      <c r="E2006" s="436">
        <v>10</v>
      </c>
      <c r="F2006" s="841">
        <v>3800</v>
      </c>
    </row>
    <row r="2007" spans="1:6" x14ac:dyDescent="0.25">
      <c r="A2007" s="434">
        <v>25.114999999999998</v>
      </c>
      <c r="B2007" s="435" t="s">
        <v>5621</v>
      </c>
      <c r="C2007" s="436" t="s">
        <v>2231</v>
      </c>
      <c r="D2007" s="436" t="s">
        <v>3603</v>
      </c>
      <c r="E2007" s="436">
        <v>10</v>
      </c>
      <c r="F2007" s="841">
        <v>2650</v>
      </c>
    </row>
    <row r="2008" spans="1:6" x14ac:dyDescent="0.25">
      <c r="A2008" s="434">
        <v>25.12</v>
      </c>
      <c r="B2008" s="435" t="s">
        <v>5622</v>
      </c>
      <c r="C2008" s="436" t="s">
        <v>2231</v>
      </c>
      <c r="D2008" s="436" t="s">
        <v>3603</v>
      </c>
      <c r="E2008" s="436">
        <v>10</v>
      </c>
      <c r="F2008" s="841">
        <v>2650</v>
      </c>
    </row>
    <row r="2009" spans="1:6" x14ac:dyDescent="0.25">
      <c r="A2009" s="434">
        <v>25.125</v>
      </c>
      <c r="B2009" s="435" t="s">
        <v>5623</v>
      </c>
      <c r="C2009" s="436" t="s">
        <v>3602</v>
      </c>
      <c r="D2009" s="436" t="s">
        <v>3603</v>
      </c>
      <c r="E2009" s="436">
        <v>10</v>
      </c>
      <c r="F2009" s="437">
        <v>2850</v>
      </c>
    </row>
    <row r="2010" spans="1:6" x14ac:dyDescent="0.25">
      <c r="A2010" s="443"/>
      <c r="B2010" s="1042" t="s">
        <v>3239</v>
      </c>
      <c r="C2010" s="908"/>
      <c r="D2010" s="908"/>
      <c r="E2010" s="909"/>
      <c r="F2010" s="443"/>
    </row>
    <row r="2011" spans="1:6" x14ac:dyDescent="0.25">
      <c r="A2011" s="443"/>
      <c r="B2011" s="1042" t="s">
        <v>5624</v>
      </c>
      <c r="C2011" s="908"/>
      <c r="D2011" s="908"/>
      <c r="E2011" s="909"/>
      <c r="F2011" s="443"/>
    </row>
    <row r="2012" spans="1:6" x14ac:dyDescent="0.25">
      <c r="A2012" s="434">
        <v>26.143000000000001</v>
      </c>
      <c r="B2012" s="435" t="s">
        <v>5625</v>
      </c>
      <c r="C2012" s="436" t="s">
        <v>3602</v>
      </c>
      <c r="D2012" s="436" t="s">
        <v>3603</v>
      </c>
      <c r="E2012" s="436">
        <v>5</v>
      </c>
      <c r="F2012" s="437">
        <v>3550</v>
      </c>
    </row>
    <row r="2013" spans="1:6" x14ac:dyDescent="0.25">
      <c r="A2013" s="434">
        <v>26.143999999999998</v>
      </c>
      <c r="B2013" s="435" t="s">
        <v>5626</v>
      </c>
      <c r="C2013" s="436" t="s">
        <v>3602</v>
      </c>
      <c r="D2013" s="436" t="s">
        <v>3603</v>
      </c>
      <c r="E2013" s="436">
        <v>5</v>
      </c>
      <c r="F2013" s="437">
        <v>3550</v>
      </c>
    </row>
    <row r="2014" spans="1:6" x14ac:dyDescent="0.25">
      <c r="A2014" s="434">
        <v>26.146000000000001</v>
      </c>
      <c r="B2014" s="435" t="s">
        <v>5627</v>
      </c>
      <c r="C2014" s="436" t="s">
        <v>3602</v>
      </c>
      <c r="D2014" s="436" t="s">
        <v>3603</v>
      </c>
      <c r="E2014" s="436">
        <v>5</v>
      </c>
      <c r="F2014" s="437">
        <v>3550</v>
      </c>
    </row>
    <row r="2015" spans="1:6" x14ac:dyDescent="0.25">
      <c r="A2015" s="443"/>
      <c r="B2015" s="1042" t="s">
        <v>5628</v>
      </c>
      <c r="C2015" s="908"/>
      <c r="D2015" s="908"/>
      <c r="E2015" s="909"/>
      <c r="F2015" s="443"/>
    </row>
    <row r="2016" spans="1:6" x14ac:dyDescent="0.25">
      <c r="A2016" s="434">
        <v>26.14</v>
      </c>
      <c r="B2016" s="435" t="s">
        <v>5629</v>
      </c>
      <c r="C2016" s="436" t="s">
        <v>3602</v>
      </c>
      <c r="D2016" s="436" t="s">
        <v>3603</v>
      </c>
      <c r="E2016" s="436">
        <v>5</v>
      </c>
      <c r="F2016" s="437">
        <v>1450</v>
      </c>
    </row>
    <row r="2017" spans="1:6" x14ac:dyDescent="0.25">
      <c r="A2017" s="434">
        <v>26.145</v>
      </c>
      <c r="B2017" s="435" t="s">
        <v>5630</v>
      </c>
      <c r="C2017" s="436" t="s">
        <v>3602</v>
      </c>
      <c r="D2017" s="436" t="s">
        <v>3603</v>
      </c>
      <c r="E2017" s="436">
        <v>5</v>
      </c>
      <c r="F2017" s="437">
        <v>3600</v>
      </c>
    </row>
    <row r="2018" spans="1:6" x14ac:dyDescent="0.25">
      <c r="A2018" s="434">
        <v>26.146999999999998</v>
      </c>
      <c r="B2018" s="435" t="s">
        <v>5631</v>
      </c>
      <c r="C2018" s="436" t="s">
        <v>3602</v>
      </c>
      <c r="D2018" s="436" t="s">
        <v>3603</v>
      </c>
      <c r="E2018" s="436">
        <v>5</v>
      </c>
      <c r="F2018" s="437">
        <v>3600</v>
      </c>
    </row>
    <row r="2019" spans="1:6" x14ac:dyDescent="0.25">
      <c r="A2019" s="434">
        <v>26.148</v>
      </c>
      <c r="B2019" s="435" t="s">
        <v>5632</v>
      </c>
      <c r="C2019" s="436" t="s">
        <v>3602</v>
      </c>
      <c r="D2019" s="436" t="s">
        <v>3603</v>
      </c>
      <c r="E2019" s="436">
        <v>5</v>
      </c>
      <c r="F2019" s="437">
        <v>3600</v>
      </c>
    </row>
    <row r="2020" spans="1:6" x14ac:dyDescent="0.25">
      <c r="A2020" s="434">
        <v>26.155000000000001</v>
      </c>
      <c r="B2020" s="435" t="s">
        <v>5633</v>
      </c>
      <c r="C2020" s="436" t="s">
        <v>3602</v>
      </c>
      <c r="D2020" s="436" t="s">
        <v>3603</v>
      </c>
      <c r="E2020" s="436">
        <v>5</v>
      </c>
      <c r="F2020" s="437">
        <v>3600</v>
      </c>
    </row>
    <row r="2021" spans="1:6" x14ac:dyDescent="0.25">
      <c r="A2021" s="434">
        <v>26.164999999999999</v>
      </c>
      <c r="B2021" s="435" t="s">
        <v>5634</v>
      </c>
      <c r="C2021" s="436" t="s">
        <v>3602</v>
      </c>
      <c r="D2021" s="436" t="s">
        <v>3603</v>
      </c>
      <c r="E2021" s="436">
        <v>5</v>
      </c>
      <c r="F2021" s="437">
        <v>1300</v>
      </c>
    </row>
    <row r="2022" spans="1:6" x14ac:dyDescent="0.25">
      <c r="A2022" s="443"/>
      <c r="B2022" s="1042" t="s">
        <v>5635</v>
      </c>
      <c r="C2022" s="908"/>
      <c r="D2022" s="908"/>
      <c r="E2022" s="909"/>
      <c r="F2022" s="443"/>
    </row>
    <row r="2023" spans="1:6" x14ac:dyDescent="0.25">
      <c r="A2023" s="434">
        <v>26.140999999999998</v>
      </c>
      <c r="B2023" s="435" t="s">
        <v>5636</v>
      </c>
      <c r="C2023" s="436" t="s">
        <v>3602</v>
      </c>
      <c r="D2023" s="436" t="s">
        <v>3603</v>
      </c>
      <c r="E2023" s="436">
        <v>5</v>
      </c>
      <c r="F2023" s="437">
        <v>2900</v>
      </c>
    </row>
    <row r="2024" spans="1:6" x14ac:dyDescent="0.25">
      <c r="A2024" s="434">
        <v>26.149000000000001</v>
      </c>
      <c r="B2024" s="435" t="s">
        <v>5637</v>
      </c>
      <c r="C2024" s="436" t="s">
        <v>3602</v>
      </c>
      <c r="D2024" s="436" t="s">
        <v>3603</v>
      </c>
      <c r="E2024" s="436">
        <v>5</v>
      </c>
      <c r="F2024" s="437">
        <v>4300</v>
      </c>
    </row>
    <row r="2025" spans="1:6" x14ac:dyDescent="0.25">
      <c r="A2025" s="434">
        <v>26.151</v>
      </c>
      <c r="B2025" s="435" t="s">
        <v>5638</v>
      </c>
      <c r="C2025" s="436" t="s">
        <v>3602</v>
      </c>
      <c r="D2025" s="436" t="s">
        <v>3603</v>
      </c>
      <c r="E2025" s="436">
        <v>5</v>
      </c>
      <c r="F2025" s="437">
        <v>4300</v>
      </c>
    </row>
    <row r="2026" spans="1:6" x14ac:dyDescent="0.25">
      <c r="A2026" s="434">
        <v>26.152000000000001</v>
      </c>
      <c r="B2026" s="435" t="s">
        <v>5639</v>
      </c>
      <c r="C2026" s="436" t="s">
        <v>3602</v>
      </c>
      <c r="D2026" s="436" t="s">
        <v>3603</v>
      </c>
      <c r="E2026" s="436">
        <v>5</v>
      </c>
      <c r="F2026" s="437">
        <v>3600</v>
      </c>
    </row>
    <row r="2027" spans="1:6" x14ac:dyDescent="0.25">
      <c r="A2027" s="443"/>
      <c r="B2027" s="1042" t="s">
        <v>5640</v>
      </c>
      <c r="C2027" s="908"/>
      <c r="D2027" s="908"/>
      <c r="E2027" s="909"/>
      <c r="F2027" s="443"/>
    </row>
    <row r="2028" spans="1:6" x14ac:dyDescent="0.25">
      <c r="A2028" s="434">
        <v>26.141999999999999</v>
      </c>
      <c r="B2028" s="435" t="s">
        <v>5641</v>
      </c>
      <c r="C2028" s="436" t="s">
        <v>3602</v>
      </c>
      <c r="D2028" s="436" t="s">
        <v>3603</v>
      </c>
      <c r="E2028" s="436">
        <v>5</v>
      </c>
      <c r="F2028" s="841">
        <v>5500</v>
      </c>
    </row>
    <row r="2029" spans="1:6" x14ac:dyDescent="0.25">
      <c r="A2029" s="434">
        <v>26.152999999999999</v>
      </c>
      <c r="B2029" s="435" t="s">
        <v>5642</v>
      </c>
      <c r="C2029" s="436" t="s">
        <v>3602</v>
      </c>
      <c r="D2029" s="436" t="s">
        <v>3603</v>
      </c>
      <c r="E2029" s="436">
        <v>5</v>
      </c>
      <c r="F2029" s="437">
        <v>2850</v>
      </c>
    </row>
    <row r="2030" spans="1:6" x14ac:dyDescent="0.25">
      <c r="A2030" s="434">
        <v>26.154</v>
      </c>
      <c r="B2030" s="435" t="s">
        <v>5643</v>
      </c>
      <c r="C2030" s="436" t="s">
        <v>3602</v>
      </c>
      <c r="D2030" s="436" t="s">
        <v>3603</v>
      </c>
      <c r="E2030" s="436">
        <v>5</v>
      </c>
      <c r="F2030" s="437">
        <v>3550</v>
      </c>
    </row>
    <row r="2031" spans="1:6" x14ac:dyDescent="0.25">
      <c r="A2031" s="434">
        <v>26.155999999999999</v>
      </c>
      <c r="B2031" s="435" t="s">
        <v>5644</v>
      </c>
      <c r="C2031" s="436" t="s">
        <v>3602</v>
      </c>
      <c r="D2031" s="436" t="s">
        <v>3603</v>
      </c>
      <c r="E2031" s="436">
        <v>5</v>
      </c>
      <c r="F2031" s="437">
        <v>3550</v>
      </c>
    </row>
    <row r="2032" spans="1:6" x14ac:dyDescent="0.25">
      <c r="A2032" s="434">
        <v>26.15</v>
      </c>
      <c r="B2032" s="435" t="s">
        <v>5645</v>
      </c>
      <c r="C2032" s="436" t="s">
        <v>3602</v>
      </c>
      <c r="D2032" s="436" t="s">
        <v>3603</v>
      </c>
      <c r="E2032" s="436">
        <v>5</v>
      </c>
      <c r="F2032" s="437">
        <v>2700</v>
      </c>
    </row>
    <row r="2033" spans="1:6" ht="27" x14ac:dyDescent="0.25">
      <c r="A2033" s="434">
        <v>26.157</v>
      </c>
      <c r="B2033" s="435" t="s">
        <v>5646</v>
      </c>
      <c r="C2033" s="436" t="s">
        <v>3602</v>
      </c>
      <c r="D2033" s="436" t="s">
        <v>3603</v>
      </c>
      <c r="E2033" s="436">
        <v>5</v>
      </c>
      <c r="F2033" s="437">
        <v>4600</v>
      </c>
    </row>
    <row r="2034" spans="1:6" x14ac:dyDescent="0.25">
      <c r="A2034" s="443"/>
      <c r="B2034" s="1042" t="s">
        <v>5647</v>
      </c>
      <c r="C2034" s="908"/>
      <c r="D2034" s="908"/>
      <c r="E2034" s="909"/>
      <c r="F2034" s="443"/>
    </row>
    <row r="2035" spans="1:6" ht="108" x14ac:dyDescent="0.25">
      <c r="A2035" s="434">
        <v>95</v>
      </c>
      <c r="B2035" s="435" t="s">
        <v>5648</v>
      </c>
      <c r="C2035" s="436" t="s">
        <v>2633</v>
      </c>
      <c r="D2035" s="436" t="s">
        <v>2379</v>
      </c>
      <c r="E2035" s="436">
        <v>6</v>
      </c>
      <c r="F2035" s="437">
        <v>2600</v>
      </c>
    </row>
    <row r="2036" spans="1:6" ht="81" x14ac:dyDescent="0.25">
      <c r="A2036" s="434">
        <v>95.05</v>
      </c>
      <c r="B2036" s="435" t="s">
        <v>5649</v>
      </c>
      <c r="C2036" s="436" t="s">
        <v>3197</v>
      </c>
      <c r="D2036" s="436" t="s">
        <v>3603</v>
      </c>
      <c r="E2036" s="436">
        <v>6</v>
      </c>
      <c r="F2036" s="841">
        <v>7500</v>
      </c>
    </row>
    <row r="2037" spans="1:6" ht="40.5" x14ac:dyDescent="0.25">
      <c r="A2037" s="434">
        <v>95.1</v>
      </c>
      <c r="B2037" s="435" t="s">
        <v>5650</v>
      </c>
      <c r="C2037" s="436" t="s">
        <v>2633</v>
      </c>
      <c r="D2037" s="436" t="s">
        <v>2379</v>
      </c>
      <c r="E2037" s="436">
        <v>6</v>
      </c>
      <c r="F2037" s="437">
        <v>2750</v>
      </c>
    </row>
    <row r="2038" spans="1:6" ht="54" x14ac:dyDescent="0.25">
      <c r="A2038" s="434">
        <v>95.15</v>
      </c>
      <c r="B2038" s="435" t="s">
        <v>5651</v>
      </c>
      <c r="C2038" s="436" t="s">
        <v>2633</v>
      </c>
      <c r="D2038" s="436" t="s">
        <v>3603</v>
      </c>
      <c r="E2038" s="436">
        <v>6</v>
      </c>
      <c r="F2038" s="437">
        <v>2200</v>
      </c>
    </row>
    <row r="2039" spans="1:6" ht="27" x14ac:dyDescent="0.25">
      <c r="A2039" s="434">
        <v>95.155000000000001</v>
      </c>
      <c r="B2039" s="435" t="s">
        <v>5652</v>
      </c>
      <c r="C2039" s="436" t="s">
        <v>2633</v>
      </c>
      <c r="D2039" s="436" t="s">
        <v>3603</v>
      </c>
      <c r="E2039" s="436">
        <v>5</v>
      </c>
      <c r="F2039" s="437">
        <v>1350</v>
      </c>
    </row>
    <row r="2040" spans="1:6" ht="27" x14ac:dyDescent="0.25">
      <c r="A2040" s="434">
        <v>95.16</v>
      </c>
      <c r="B2040" s="435" t="s">
        <v>5653</v>
      </c>
      <c r="C2040" s="436" t="s">
        <v>3602</v>
      </c>
      <c r="D2040" s="436" t="s">
        <v>3603</v>
      </c>
      <c r="E2040" s="436">
        <v>5</v>
      </c>
      <c r="F2040" s="437">
        <v>1350</v>
      </c>
    </row>
    <row r="2041" spans="1:6" ht="27" x14ac:dyDescent="0.25">
      <c r="A2041" s="434">
        <v>95.165000000000006</v>
      </c>
      <c r="B2041" s="435" t="s">
        <v>5654</v>
      </c>
      <c r="C2041" s="436" t="s">
        <v>3602</v>
      </c>
      <c r="D2041" s="436" t="s">
        <v>3603</v>
      </c>
      <c r="E2041" s="436">
        <v>5</v>
      </c>
      <c r="F2041" s="841">
        <v>8000</v>
      </c>
    </row>
    <row r="2042" spans="1:6" x14ac:dyDescent="0.25">
      <c r="A2042" s="842">
        <v>95.18</v>
      </c>
      <c r="B2042" s="843" t="s">
        <v>5655</v>
      </c>
      <c r="C2042" s="844" t="s">
        <v>2247</v>
      </c>
      <c r="D2042" s="844" t="s">
        <v>3603</v>
      </c>
      <c r="E2042" s="844">
        <v>5</v>
      </c>
      <c r="F2042" s="841">
        <v>3800</v>
      </c>
    </row>
    <row r="2043" spans="1:6" x14ac:dyDescent="0.25">
      <c r="A2043" s="434">
        <v>95.2</v>
      </c>
      <c r="B2043" s="435" t="s">
        <v>5656</v>
      </c>
      <c r="C2043" s="436" t="s">
        <v>2039</v>
      </c>
      <c r="D2043" s="436" t="s">
        <v>3603</v>
      </c>
      <c r="E2043" s="436">
        <v>3</v>
      </c>
      <c r="F2043" s="437">
        <v>500</v>
      </c>
    </row>
    <row r="2044" spans="1:6" x14ac:dyDescent="0.25">
      <c r="A2044" s="434">
        <v>95.204999999999998</v>
      </c>
      <c r="B2044" s="435" t="s">
        <v>5657</v>
      </c>
      <c r="C2044" s="436" t="s">
        <v>2039</v>
      </c>
      <c r="D2044" s="436" t="s">
        <v>3603</v>
      </c>
      <c r="E2044" s="436">
        <v>3</v>
      </c>
      <c r="F2044" s="841">
        <v>900</v>
      </c>
    </row>
    <row r="2045" spans="1:6" x14ac:dyDescent="0.25">
      <c r="A2045" s="434">
        <v>44.125</v>
      </c>
      <c r="B2045" s="435" t="s">
        <v>5658</v>
      </c>
      <c r="C2045" s="436" t="s">
        <v>2039</v>
      </c>
      <c r="D2045" s="436" t="s">
        <v>2379</v>
      </c>
      <c r="E2045" s="436">
        <v>1</v>
      </c>
      <c r="F2045" s="437">
        <v>750</v>
      </c>
    </row>
    <row r="2046" spans="1:6" ht="81" x14ac:dyDescent="0.25">
      <c r="A2046" s="434">
        <v>40.295999999999999</v>
      </c>
      <c r="B2046" s="435" t="s">
        <v>5659</v>
      </c>
      <c r="C2046" s="436" t="s">
        <v>2247</v>
      </c>
      <c r="D2046" s="436" t="s">
        <v>3603</v>
      </c>
      <c r="E2046" s="436">
        <v>10</v>
      </c>
      <c r="F2046" s="437">
        <v>9450</v>
      </c>
    </row>
    <row r="2047" spans="1:6" x14ac:dyDescent="0.25">
      <c r="A2047" s="443"/>
      <c r="B2047" s="1042" t="s">
        <v>5660</v>
      </c>
      <c r="C2047" s="908"/>
      <c r="D2047" s="908"/>
      <c r="E2047" s="909"/>
      <c r="F2047" s="443"/>
    </row>
    <row r="2048" spans="1:6" x14ac:dyDescent="0.25">
      <c r="A2048" s="443"/>
      <c r="B2048" s="1042" t="s">
        <v>5661</v>
      </c>
      <c r="C2048" s="908"/>
      <c r="D2048" s="908"/>
      <c r="E2048" s="909"/>
      <c r="F2048" s="443"/>
    </row>
    <row r="2049" spans="1:6" ht="40.5" x14ac:dyDescent="0.25">
      <c r="A2049" s="434">
        <v>93</v>
      </c>
      <c r="B2049" s="435" t="s">
        <v>5662</v>
      </c>
      <c r="C2049" s="436" t="s">
        <v>2247</v>
      </c>
      <c r="D2049" s="436" t="s">
        <v>2379</v>
      </c>
      <c r="E2049" s="436">
        <v>1</v>
      </c>
      <c r="F2049" s="437">
        <v>1400</v>
      </c>
    </row>
    <row r="2050" spans="1:6" x14ac:dyDescent="0.25">
      <c r="A2050" s="443"/>
      <c r="B2050" s="1042" t="s">
        <v>5663</v>
      </c>
      <c r="C2050" s="908"/>
      <c r="D2050" s="908"/>
      <c r="E2050" s="909"/>
      <c r="F2050" s="443"/>
    </row>
    <row r="2051" spans="1:6" ht="67.5" x14ac:dyDescent="0.25">
      <c r="A2051" s="438">
        <v>93.01</v>
      </c>
      <c r="B2051" s="435" t="s">
        <v>5664</v>
      </c>
      <c r="C2051" s="436" t="s">
        <v>2247</v>
      </c>
      <c r="D2051" s="436" t="s">
        <v>2379</v>
      </c>
      <c r="E2051" s="436">
        <v>1</v>
      </c>
      <c r="F2051" s="437">
        <v>950</v>
      </c>
    </row>
    <row r="2052" spans="1:6" x14ac:dyDescent="0.25">
      <c r="A2052" s="443"/>
      <c r="B2052" s="1042" t="s">
        <v>5665</v>
      </c>
      <c r="C2052" s="908"/>
      <c r="D2052" s="908"/>
      <c r="E2052" s="909"/>
      <c r="F2052" s="443"/>
    </row>
    <row r="2053" spans="1:6" ht="81" x14ac:dyDescent="0.25">
      <c r="A2053" s="434">
        <v>93.1</v>
      </c>
      <c r="B2053" s="435" t="s">
        <v>5666</v>
      </c>
      <c r="C2053" s="436" t="s">
        <v>5667</v>
      </c>
      <c r="D2053" s="436" t="s">
        <v>3603</v>
      </c>
      <c r="E2053" s="436">
        <v>1</v>
      </c>
      <c r="F2053" s="437">
        <v>2650</v>
      </c>
    </row>
    <row r="2054" spans="1:6" x14ac:dyDescent="0.25">
      <c r="A2054" s="443"/>
      <c r="B2054" s="1042" t="s">
        <v>5668</v>
      </c>
      <c r="C2054" s="908"/>
      <c r="D2054" s="908"/>
      <c r="E2054" s="909"/>
      <c r="F2054" s="443"/>
    </row>
    <row r="2055" spans="1:6" x14ac:dyDescent="0.25">
      <c r="A2055" s="434">
        <v>93.11</v>
      </c>
      <c r="B2055" s="435" t="s">
        <v>5669</v>
      </c>
      <c r="C2055" s="436" t="s">
        <v>2247</v>
      </c>
      <c r="D2055" s="436" t="s">
        <v>3603</v>
      </c>
      <c r="E2055" s="436">
        <v>1</v>
      </c>
      <c r="F2055" s="841">
        <v>3200</v>
      </c>
    </row>
    <row r="2056" spans="1:6" x14ac:dyDescent="0.25">
      <c r="A2056" s="443"/>
      <c r="B2056" s="1042" t="s">
        <v>5670</v>
      </c>
      <c r="C2056" s="908"/>
      <c r="D2056" s="908"/>
      <c r="E2056" s="909"/>
      <c r="F2056" s="443"/>
    </row>
    <row r="2057" spans="1:6" ht="27" x14ac:dyDescent="0.25">
      <c r="A2057" s="438">
        <v>93.12</v>
      </c>
      <c r="B2057" s="439" t="s">
        <v>6413</v>
      </c>
      <c r="C2057" s="440" t="s">
        <v>2247</v>
      </c>
      <c r="D2057" s="440" t="s">
        <v>3603</v>
      </c>
      <c r="E2057" s="440">
        <v>1</v>
      </c>
      <c r="F2057" s="437">
        <v>550</v>
      </c>
    </row>
    <row r="2058" spans="1:6" x14ac:dyDescent="0.25">
      <c r="A2058" s="443"/>
      <c r="B2058" s="1042" t="s">
        <v>5671</v>
      </c>
      <c r="C2058" s="908"/>
      <c r="D2058" s="908"/>
      <c r="E2058" s="909"/>
      <c r="F2058" s="443"/>
    </row>
    <row r="2059" spans="1:6" ht="40.5" x14ac:dyDescent="0.25">
      <c r="A2059" s="438">
        <v>93.120999999999995</v>
      </c>
      <c r="B2059" s="439" t="s">
        <v>5672</v>
      </c>
      <c r="C2059" s="440" t="s">
        <v>5673</v>
      </c>
      <c r="D2059" s="440" t="s">
        <v>3603</v>
      </c>
      <c r="E2059" s="440">
        <v>1</v>
      </c>
      <c r="F2059" s="437">
        <v>600</v>
      </c>
    </row>
    <row r="2060" spans="1:6" ht="67.5" x14ac:dyDescent="0.25">
      <c r="A2060" s="434">
        <v>93.123000000000005</v>
      </c>
      <c r="B2060" s="435" t="s">
        <v>5674</v>
      </c>
      <c r="C2060" s="436" t="s">
        <v>5673</v>
      </c>
      <c r="D2060" s="436" t="s">
        <v>3603</v>
      </c>
      <c r="E2060" s="436">
        <v>1</v>
      </c>
      <c r="F2060" s="437">
        <v>2550</v>
      </c>
    </row>
    <row r="2061" spans="1:6" x14ac:dyDescent="0.25">
      <c r="A2061" s="443"/>
      <c r="B2061" s="1042" t="s">
        <v>5675</v>
      </c>
      <c r="C2061" s="908"/>
      <c r="D2061" s="908"/>
      <c r="E2061" s="909"/>
      <c r="F2061" s="443"/>
    </row>
    <row r="2062" spans="1:6" ht="27" x14ac:dyDescent="0.25">
      <c r="A2062" s="434">
        <v>93.122</v>
      </c>
      <c r="B2062" s="435" t="s">
        <v>5676</v>
      </c>
      <c r="C2062" s="436" t="s">
        <v>5673</v>
      </c>
      <c r="D2062" s="436" t="s">
        <v>3603</v>
      </c>
      <c r="E2062" s="436">
        <v>1</v>
      </c>
      <c r="F2062" s="437">
        <v>1250</v>
      </c>
    </row>
    <row r="2063" spans="1:6" x14ac:dyDescent="0.25">
      <c r="A2063" s="443"/>
      <c r="B2063" s="1042" t="s">
        <v>5677</v>
      </c>
      <c r="C2063" s="908"/>
      <c r="D2063" s="908"/>
      <c r="E2063" s="909"/>
      <c r="F2063" s="443"/>
    </row>
    <row r="2064" spans="1:6" ht="27" x14ac:dyDescent="0.25">
      <c r="A2064" s="434">
        <v>93.123999999999995</v>
      </c>
      <c r="B2064" s="435" t="s">
        <v>5678</v>
      </c>
      <c r="C2064" s="436" t="s">
        <v>2247</v>
      </c>
      <c r="D2064" s="436" t="s">
        <v>3603</v>
      </c>
      <c r="E2064" s="436">
        <v>1</v>
      </c>
      <c r="F2064" s="437">
        <v>700</v>
      </c>
    </row>
    <row r="2065" spans="1:6" x14ac:dyDescent="0.25">
      <c r="A2065" s="443"/>
      <c r="B2065" s="1042" t="s">
        <v>5679</v>
      </c>
      <c r="C2065" s="908"/>
      <c r="D2065" s="908"/>
      <c r="E2065" s="909"/>
      <c r="F2065" s="443"/>
    </row>
    <row r="2066" spans="1:6" ht="40.5" x14ac:dyDescent="0.25">
      <c r="A2066" s="434">
        <v>93.125</v>
      </c>
      <c r="B2066" s="435" t="s">
        <v>5680</v>
      </c>
      <c r="C2066" s="436" t="s">
        <v>5595</v>
      </c>
      <c r="D2066" s="436" t="s">
        <v>3603</v>
      </c>
      <c r="E2066" s="436">
        <v>4</v>
      </c>
      <c r="F2066" s="437">
        <v>2700</v>
      </c>
    </row>
    <row r="2067" spans="1:6" x14ac:dyDescent="0.25">
      <c r="A2067" s="443"/>
      <c r="B2067" s="1042" t="s">
        <v>5681</v>
      </c>
      <c r="C2067" s="908"/>
      <c r="D2067" s="908"/>
      <c r="E2067" s="909"/>
      <c r="F2067" s="443"/>
    </row>
    <row r="2068" spans="1:6" ht="27" x14ac:dyDescent="0.25">
      <c r="A2068" s="434">
        <v>93.13</v>
      </c>
      <c r="B2068" s="435" t="s">
        <v>5682</v>
      </c>
      <c r="C2068" s="436" t="s">
        <v>5595</v>
      </c>
      <c r="D2068" s="436" t="s">
        <v>3603</v>
      </c>
      <c r="E2068" s="436">
        <v>4</v>
      </c>
      <c r="F2068" s="841">
        <v>2800</v>
      </c>
    </row>
    <row r="2069" spans="1:6" x14ac:dyDescent="0.25">
      <c r="A2069" s="443"/>
      <c r="B2069" s="1042" t="s">
        <v>5683</v>
      </c>
      <c r="C2069" s="908"/>
      <c r="D2069" s="908"/>
      <c r="E2069" s="909"/>
      <c r="F2069" s="443"/>
    </row>
    <row r="2070" spans="1:6" ht="40.5" x14ac:dyDescent="0.25">
      <c r="A2070" s="434">
        <v>93.135000000000005</v>
      </c>
      <c r="B2070" s="435" t="s">
        <v>5684</v>
      </c>
      <c r="C2070" s="436" t="s">
        <v>5595</v>
      </c>
      <c r="D2070" s="436" t="s">
        <v>3603</v>
      </c>
      <c r="E2070" s="436">
        <v>5</v>
      </c>
      <c r="F2070" s="437">
        <v>1700</v>
      </c>
    </row>
    <row r="2071" spans="1:6" x14ac:dyDescent="0.25">
      <c r="A2071" s="443"/>
      <c r="B2071" s="1042" t="s">
        <v>5685</v>
      </c>
      <c r="C2071" s="908"/>
      <c r="D2071" s="908"/>
      <c r="E2071" s="909"/>
      <c r="F2071" s="443"/>
    </row>
    <row r="2072" spans="1:6" ht="27" x14ac:dyDescent="0.25">
      <c r="A2072" s="434">
        <v>93.14</v>
      </c>
      <c r="B2072" s="435" t="s">
        <v>5686</v>
      </c>
      <c r="C2072" s="436" t="s">
        <v>2247</v>
      </c>
      <c r="D2072" s="436" t="s">
        <v>3603</v>
      </c>
      <c r="E2072" s="436">
        <v>1</v>
      </c>
      <c r="F2072" s="437">
        <v>950</v>
      </c>
    </row>
    <row r="2073" spans="1:6" x14ac:dyDescent="0.25">
      <c r="A2073" s="443"/>
      <c r="B2073" s="1042" t="s">
        <v>5687</v>
      </c>
      <c r="C2073" s="908"/>
      <c r="D2073" s="908"/>
      <c r="E2073" s="909"/>
      <c r="F2073" s="443"/>
    </row>
    <row r="2074" spans="1:6" ht="40.5" x14ac:dyDescent="0.25">
      <c r="A2074" s="434">
        <v>93.155000000000001</v>
      </c>
      <c r="B2074" s="435" t="s">
        <v>5688</v>
      </c>
      <c r="C2074" s="436" t="s">
        <v>2247</v>
      </c>
      <c r="D2074" s="436" t="s">
        <v>3603</v>
      </c>
      <c r="E2074" s="436">
        <v>5</v>
      </c>
      <c r="F2074" s="437">
        <v>3150</v>
      </c>
    </row>
    <row r="2075" spans="1:6" x14ac:dyDescent="0.25">
      <c r="A2075" s="443"/>
      <c r="B2075" s="1042" t="s">
        <v>5689</v>
      </c>
      <c r="C2075" s="908"/>
      <c r="D2075" s="908"/>
      <c r="E2075" s="909"/>
      <c r="F2075" s="443"/>
    </row>
    <row r="2076" spans="1:6" ht="27" x14ac:dyDescent="0.25">
      <c r="A2076" s="434">
        <v>93.165000000000006</v>
      </c>
      <c r="B2076" s="435" t="s">
        <v>5690</v>
      </c>
      <c r="C2076" s="436" t="s">
        <v>2247</v>
      </c>
      <c r="D2076" s="436" t="s">
        <v>3603</v>
      </c>
      <c r="E2076" s="436">
        <v>2</v>
      </c>
      <c r="F2076" s="437">
        <v>2500</v>
      </c>
    </row>
    <row r="2077" spans="1:6" x14ac:dyDescent="0.25">
      <c r="A2077" s="443"/>
      <c r="B2077" s="1042" t="s">
        <v>5691</v>
      </c>
      <c r="C2077" s="908"/>
      <c r="D2077" s="908"/>
      <c r="E2077" s="909"/>
      <c r="F2077" s="443"/>
    </row>
    <row r="2078" spans="1:6" ht="27" x14ac:dyDescent="0.25">
      <c r="A2078" s="434">
        <v>93.17</v>
      </c>
      <c r="B2078" s="435" t="s">
        <v>5692</v>
      </c>
      <c r="C2078" s="436" t="s">
        <v>5667</v>
      </c>
      <c r="D2078" s="436" t="s">
        <v>3603</v>
      </c>
      <c r="E2078" s="436">
        <v>1</v>
      </c>
      <c r="F2078" s="437">
        <v>800</v>
      </c>
    </row>
    <row r="2079" spans="1:6" x14ac:dyDescent="0.25">
      <c r="A2079" s="443"/>
      <c r="B2079" s="1042" t="s">
        <v>5693</v>
      </c>
      <c r="C2079" s="908"/>
      <c r="D2079" s="908"/>
      <c r="E2079" s="909"/>
      <c r="F2079" s="443"/>
    </row>
    <row r="2080" spans="1:6" ht="27" x14ac:dyDescent="0.25">
      <c r="A2080" s="434">
        <v>93.18</v>
      </c>
      <c r="B2080" s="435" t="s">
        <v>5694</v>
      </c>
      <c r="C2080" s="436" t="s">
        <v>2247</v>
      </c>
      <c r="D2080" s="436" t="s">
        <v>3603</v>
      </c>
      <c r="E2080" s="436">
        <v>1</v>
      </c>
      <c r="F2080" s="437">
        <v>1300</v>
      </c>
    </row>
    <row r="2081" spans="1:6" x14ac:dyDescent="0.25">
      <c r="A2081" s="443"/>
      <c r="B2081" s="1042" t="s">
        <v>5695</v>
      </c>
      <c r="C2081" s="908"/>
      <c r="D2081" s="908"/>
      <c r="E2081" s="909"/>
      <c r="F2081" s="443"/>
    </row>
    <row r="2082" spans="1:6" ht="27" x14ac:dyDescent="0.25">
      <c r="A2082" s="438">
        <v>93.185000000000002</v>
      </c>
      <c r="B2082" s="439" t="s">
        <v>5696</v>
      </c>
      <c r="C2082" s="440" t="s">
        <v>5697</v>
      </c>
      <c r="D2082" s="440" t="s">
        <v>3603</v>
      </c>
      <c r="E2082" s="440">
        <v>1</v>
      </c>
      <c r="F2082" s="437">
        <v>900</v>
      </c>
    </row>
    <row r="2083" spans="1:6" x14ac:dyDescent="0.25">
      <c r="A2083" s="443"/>
      <c r="B2083" s="1042" t="s">
        <v>5698</v>
      </c>
      <c r="C2083" s="908"/>
      <c r="D2083" s="908"/>
      <c r="E2083" s="909"/>
      <c r="F2083" s="443"/>
    </row>
    <row r="2084" spans="1:6" ht="27" x14ac:dyDescent="0.25">
      <c r="A2084" s="434">
        <v>93.194999999999993</v>
      </c>
      <c r="B2084" s="435" t="s">
        <v>5699</v>
      </c>
      <c r="C2084" s="436" t="s">
        <v>2247</v>
      </c>
      <c r="D2084" s="436" t="s">
        <v>3603</v>
      </c>
      <c r="E2084" s="436">
        <v>2</v>
      </c>
      <c r="F2084" s="437">
        <v>3000</v>
      </c>
    </row>
    <row r="2085" spans="1:6" x14ac:dyDescent="0.25">
      <c r="A2085" s="443"/>
      <c r="B2085" s="1042" t="s">
        <v>5700</v>
      </c>
      <c r="C2085" s="908"/>
      <c r="D2085" s="908"/>
      <c r="E2085" s="909"/>
      <c r="F2085" s="443"/>
    </row>
    <row r="2086" spans="1:6" ht="40.5" x14ac:dyDescent="0.25">
      <c r="A2086" s="438">
        <v>93.265000000000001</v>
      </c>
      <c r="B2086" s="435" t="s">
        <v>5701</v>
      </c>
      <c r="C2086" s="436" t="s">
        <v>2247</v>
      </c>
      <c r="D2086" s="436" t="s">
        <v>3603</v>
      </c>
      <c r="E2086" s="436">
        <v>5</v>
      </c>
      <c r="F2086" s="437">
        <v>6750</v>
      </c>
    </row>
    <row r="2087" spans="1:6" x14ac:dyDescent="0.25">
      <c r="A2087" s="443"/>
      <c r="B2087" s="1042" t="s">
        <v>5702</v>
      </c>
      <c r="C2087" s="908"/>
      <c r="D2087" s="908"/>
      <c r="E2087" s="909"/>
      <c r="F2087" s="443"/>
    </row>
    <row r="2088" spans="1:6" x14ac:dyDescent="0.25">
      <c r="A2088" s="434">
        <v>93.27</v>
      </c>
      <c r="B2088" s="435" t="s">
        <v>5703</v>
      </c>
      <c r="C2088" s="436" t="s">
        <v>2247</v>
      </c>
      <c r="D2088" s="436" t="s">
        <v>3603</v>
      </c>
      <c r="E2088" s="436">
        <v>1</v>
      </c>
      <c r="F2088" s="841">
        <v>1100</v>
      </c>
    </row>
    <row r="2089" spans="1:6" x14ac:dyDescent="0.25">
      <c r="A2089" s="443"/>
      <c r="B2089" s="1042" t="s">
        <v>5704</v>
      </c>
      <c r="C2089" s="908"/>
      <c r="D2089" s="908"/>
      <c r="E2089" s="909"/>
      <c r="F2089" s="443"/>
    </row>
    <row r="2090" spans="1:6" x14ac:dyDescent="0.25">
      <c r="A2090" s="434">
        <v>93.275000000000006</v>
      </c>
      <c r="B2090" s="435" t="s">
        <v>5705</v>
      </c>
      <c r="C2090" s="436" t="s">
        <v>2247</v>
      </c>
      <c r="D2090" s="436" t="s">
        <v>3603</v>
      </c>
      <c r="E2090" s="436">
        <v>1</v>
      </c>
      <c r="F2090" s="841">
        <v>2350</v>
      </c>
    </row>
    <row r="2091" spans="1:6" x14ac:dyDescent="0.25">
      <c r="A2091" s="443"/>
      <c r="B2091" s="1042" t="s">
        <v>5706</v>
      </c>
      <c r="C2091" s="908"/>
      <c r="D2091" s="908"/>
      <c r="E2091" s="909"/>
      <c r="F2091" s="443"/>
    </row>
    <row r="2092" spans="1:6" ht="54" x14ac:dyDescent="0.25">
      <c r="A2092" s="434">
        <v>93.28</v>
      </c>
      <c r="B2092" s="435" t="s">
        <v>5707</v>
      </c>
      <c r="C2092" s="436" t="s">
        <v>5708</v>
      </c>
      <c r="D2092" s="436" t="s">
        <v>3603</v>
      </c>
      <c r="E2092" s="436">
        <v>5</v>
      </c>
      <c r="F2092" s="437">
        <v>1950</v>
      </c>
    </row>
    <row r="2093" spans="1:6" x14ac:dyDescent="0.25">
      <c r="A2093" s="443"/>
      <c r="B2093" s="1042" t="s">
        <v>5709</v>
      </c>
      <c r="C2093" s="908"/>
      <c r="D2093" s="908"/>
      <c r="E2093" s="909"/>
      <c r="F2093" s="443"/>
    </row>
    <row r="2094" spans="1:6" ht="54" x14ac:dyDescent="0.25">
      <c r="A2094" s="434">
        <v>93.281999999999996</v>
      </c>
      <c r="B2094" s="435" t="s">
        <v>6414</v>
      </c>
      <c r="C2094" s="436" t="s">
        <v>5710</v>
      </c>
      <c r="D2094" s="436" t="s">
        <v>3603</v>
      </c>
      <c r="E2094" s="436">
        <v>6</v>
      </c>
      <c r="F2094" s="437">
        <v>20100</v>
      </c>
    </row>
    <row r="2095" spans="1:6" x14ac:dyDescent="0.25">
      <c r="A2095" s="443"/>
      <c r="B2095" s="1042" t="s">
        <v>5711</v>
      </c>
      <c r="C2095" s="908"/>
      <c r="D2095" s="908"/>
      <c r="E2095" s="909"/>
      <c r="F2095" s="443"/>
    </row>
    <row r="2096" spans="1:6" ht="40.5" x14ac:dyDescent="0.25">
      <c r="A2096" s="434">
        <v>93.284999999999997</v>
      </c>
      <c r="B2096" s="435" t="s">
        <v>5712</v>
      </c>
      <c r="C2096" s="436" t="s">
        <v>5713</v>
      </c>
      <c r="D2096" s="436" t="s">
        <v>3603</v>
      </c>
      <c r="E2096" s="436">
        <v>3</v>
      </c>
      <c r="F2096" s="437">
        <v>2050</v>
      </c>
    </row>
    <row r="2097" spans="1:6" x14ac:dyDescent="0.25">
      <c r="A2097" s="443"/>
      <c r="B2097" s="1042" t="s">
        <v>5714</v>
      </c>
      <c r="C2097" s="908"/>
      <c r="D2097" s="908"/>
      <c r="E2097" s="909"/>
      <c r="F2097" s="443"/>
    </row>
    <row r="2098" spans="1:6" x14ac:dyDescent="0.25">
      <c r="A2098" s="434">
        <v>93.29</v>
      </c>
      <c r="B2098" s="435" t="s">
        <v>5715</v>
      </c>
      <c r="C2098" s="436" t="s">
        <v>2247</v>
      </c>
      <c r="D2098" s="436" t="s">
        <v>3603</v>
      </c>
      <c r="E2098" s="436">
        <v>2</v>
      </c>
      <c r="F2098" s="437">
        <v>2100</v>
      </c>
    </row>
    <row r="2099" spans="1:6" x14ac:dyDescent="0.25">
      <c r="A2099" s="443"/>
      <c r="B2099" s="1042" t="s">
        <v>5716</v>
      </c>
      <c r="C2099" s="908"/>
      <c r="D2099" s="908"/>
      <c r="E2099" s="909"/>
      <c r="F2099" s="443"/>
    </row>
    <row r="2100" spans="1:6" x14ac:dyDescent="0.25">
      <c r="A2100" s="434">
        <v>93.295000000000002</v>
      </c>
      <c r="B2100" s="435" t="s">
        <v>5717</v>
      </c>
      <c r="C2100" s="436" t="s">
        <v>2247</v>
      </c>
      <c r="D2100" s="436" t="s">
        <v>3603</v>
      </c>
      <c r="E2100" s="436">
        <v>1</v>
      </c>
      <c r="F2100" s="437">
        <v>1600</v>
      </c>
    </row>
    <row r="2101" spans="1:6" x14ac:dyDescent="0.25">
      <c r="A2101" s="443"/>
      <c r="B2101" s="1042" t="s">
        <v>5718</v>
      </c>
      <c r="C2101" s="908"/>
      <c r="D2101" s="908"/>
      <c r="E2101" s="909"/>
      <c r="F2101" s="443"/>
    </row>
    <row r="2102" spans="1:6" ht="27" x14ac:dyDescent="0.25">
      <c r="A2102" s="434">
        <v>93.3</v>
      </c>
      <c r="B2102" s="435" t="s">
        <v>5719</v>
      </c>
      <c r="C2102" s="436" t="s">
        <v>2247</v>
      </c>
      <c r="D2102" s="436" t="s">
        <v>3603</v>
      </c>
      <c r="E2102" s="436">
        <v>1</v>
      </c>
      <c r="F2102" s="437">
        <v>700</v>
      </c>
    </row>
    <row r="2103" spans="1:6" x14ac:dyDescent="0.25">
      <c r="A2103" s="443"/>
      <c r="B2103" s="1042" t="s">
        <v>5720</v>
      </c>
      <c r="C2103" s="908"/>
      <c r="D2103" s="908"/>
      <c r="E2103" s="909"/>
      <c r="F2103" s="443"/>
    </row>
    <row r="2104" spans="1:6" x14ac:dyDescent="0.25">
      <c r="A2104" s="434">
        <v>93.305000000000007</v>
      </c>
      <c r="B2104" s="435" t="s">
        <v>5721</v>
      </c>
      <c r="C2104" s="436" t="s">
        <v>2247</v>
      </c>
      <c r="D2104" s="436" t="s">
        <v>3603</v>
      </c>
      <c r="E2104" s="436">
        <v>1</v>
      </c>
      <c r="F2104" s="437">
        <v>850</v>
      </c>
    </row>
    <row r="2105" spans="1:6" x14ac:dyDescent="0.25">
      <c r="A2105" s="443"/>
      <c r="B2105" s="1042" t="s">
        <v>5722</v>
      </c>
      <c r="C2105" s="908"/>
      <c r="D2105" s="908"/>
      <c r="E2105" s="909"/>
      <c r="F2105" s="443"/>
    </row>
    <row r="2106" spans="1:6" x14ac:dyDescent="0.25">
      <c r="A2106" s="434">
        <v>93.31</v>
      </c>
      <c r="B2106" s="435" t="s">
        <v>5723</v>
      </c>
      <c r="C2106" s="436" t="s">
        <v>2247</v>
      </c>
      <c r="D2106" s="436" t="s">
        <v>3603</v>
      </c>
      <c r="E2106" s="436">
        <v>1</v>
      </c>
      <c r="F2106" s="437">
        <v>2100</v>
      </c>
    </row>
    <row r="2107" spans="1:6" x14ac:dyDescent="0.25">
      <c r="A2107" s="443"/>
      <c r="B2107" s="1042" t="s">
        <v>5724</v>
      </c>
      <c r="C2107" s="908"/>
      <c r="D2107" s="908"/>
      <c r="E2107" s="909"/>
      <c r="F2107" s="443"/>
    </row>
    <row r="2108" spans="1:6" ht="27" x14ac:dyDescent="0.25">
      <c r="A2108" s="434">
        <v>93.314999999999998</v>
      </c>
      <c r="B2108" s="435" t="s">
        <v>5725</v>
      </c>
      <c r="C2108" s="436" t="s">
        <v>5726</v>
      </c>
      <c r="D2108" s="436" t="s">
        <v>3603</v>
      </c>
      <c r="E2108" s="436">
        <v>1</v>
      </c>
      <c r="F2108" s="437">
        <v>1400</v>
      </c>
    </row>
    <row r="2109" spans="1:6" x14ac:dyDescent="0.25">
      <c r="A2109" s="443"/>
      <c r="B2109" s="1042" t="s">
        <v>5727</v>
      </c>
      <c r="C2109" s="908"/>
      <c r="D2109" s="908"/>
      <c r="E2109" s="909"/>
      <c r="F2109" s="443"/>
    </row>
    <row r="2110" spans="1:6" ht="40.5" x14ac:dyDescent="0.25">
      <c r="A2110" s="434">
        <v>93.32</v>
      </c>
      <c r="B2110" s="435" t="s">
        <v>5728</v>
      </c>
      <c r="C2110" s="436" t="s">
        <v>5713</v>
      </c>
      <c r="D2110" s="436" t="s">
        <v>3603</v>
      </c>
      <c r="E2110" s="436">
        <v>5</v>
      </c>
      <c r="F2110" s="437">
        <v>2200</v>
      </c>
    </row>
    <row r="2111" spans="1:6" x14ac:dyDescent="0.25">
      <c r="A2111" s="443"/>
      <c r="B2111" s="1042" t="s">
        <v>5729</v>
      </c>
      <c r="C2111" s="908"/>
      <c r="D2111" s="908"/>
      <c r="E2111" s="909"/>
      <c r="F2111" s="443"/>
    </row>
    <row r="2112" spans="1:6" ht="40.5" x14ac:dyDescent="0.25">
      <c r="A2112" s="434">
        <v>93.325000000000003</v>
      </c>
      <c r="B2112" s="435" t="s">
        <v>5730</v>
      </c>
      <c r="C2112" s="436" t="s">
        <v>4268</v>
      </c>
      <c r="D2112" s="436" t="s">
        <v>2379</v>
      </c>
      <c r="E2112" s="436">
        <v>2</v>
      </c>
      <c r="F2112" s="437">
        <v>800</v>
      </c>
    </row>
    <row r="2113" spans="1:6" x14ac:dyDescent="0.25">
      <c r="A2113" s="443"/>
      <c r="B2113" s="1042" t="s">
        <v>5731</v>
      </c>
      <c r="C2113" s="908"/>
      <c r="D2113" s="908"/>
      <c r="E2113" s="909"/>
      <c r="F2113" s="443"/>
    </row>
    <row r="2114" spans="1:6" ht="40.5" x14ac:dyDescent="0.25">
      <c r="A2114" s="434">
        <v>93.33</v>
      </c>
      <c r="B2114" s="435" t="s">
        <v>5732</v>
      </c>
      <c r="C2114" s="436" t="s">
        <v>4268</v>
      </c>
      <c r="D2114" s="436" t="s">
        <v>2379</v>
      </c>
      <c r="E2114" s="436">
        <v>2</v>
      </c>
      <c r="F2114" s="437">
        <v>1200</v>
      </c>
    </row>
    <row r="2115" spans="1:6" ht="81" x14ac:dyDescent="0.25">
      <c r="A2115" s="434">
        <v>93.54</v>
      </c>
      <c r="B2115" s="435" t="s">
        <v>5733</v>
      </c>
      <c r="C2115" s="436" t="s">
        <v>3688</v>
      </c>
      <c r="D2115" s="436" t="s">
        <v>3603</v>
      </c>
      <c r="E2115" s="436">
        <v>1</v>
      </c>
      <c r="F2115" s="437">
        <v>1350</v>
      </c>
    </row>
    <row r="2116" spans="1:6" x14ac:dyDescent="0.25">
      <c r="A2116" s="443"/>
      <c r="B2116" s="1042" t="s">
        <v>5734</v>
      </c>
      <c r="C2116" s="908"/>
      <c r="D2116" s="908"/>
      <c r="E2116" s="909"/>
      <c r="F2116" s="443"/>
    </row>
    <row r="2117" spans="1:6" ht="67.5" x14ac:dyDescent="0.25">
      <c r="A2117" s="434">
        <v>93.334999999999994</v>
      </c>
      <c r="B2117" s="435" t="s">
        <v>5735</v>
      </c>
      <c r="C2117" s="436" t="s">
        <v>4268</v>
      </c>
      <c r="D2117" s="436" t="s">
        <v>2379</v>
      </c>
      <c r="E2117" s="436">
        <v>2</v>
      </c>
      <c r="F2117" s="437">
        <v>1850</v>
      </c>
    </row>
    <row r="2118" spans="1:6" x14ac:dyDescent="0.25">
      <c r="A2118" s="443"/>
      <c r="B2118" s="1042" t="s">
        <v>5736</v>
      </c>
      <c r="C2118" s="908"/>
      <c r="D2118" s="908"/>
      <c r="E2118" s="909"/>
      <c r="F2118" s="443"/>
    </row>
    <row r="2119" spans="1:6" ht="81" x14ac:dyDescent="0.25">
      <c r="A2119" s="438">
        <v>63.225000000000001</v>
      </c>
      <c r="B2119" s="435" t="s">
        <v>5737</v>
      </c>
      <c r="C2119" s="436" t="s">
        <v>4268</v>
      </c>
      <c r="D2119" s="436" t="s">
        <v>2379</v>
      </c>
      <c r="E2119" s="436">
        <v>1</v>
      </c>
      <c r="F2119" s="437">
        <v>2200</v>
      </c>
    </row>
    <row r="2120" spans="1:6" ht="121.5" x14ac:dyDescent="0.25">
      <c r="A2120" s="434">
        <v>93.534999999999997</v>
      </c>
      <c r="B2120" s="435" t="s">
        <v>5738</v>
      </c>
      <c r="C2120" s="436" t="s">
        <v>3688</v>
      </c>
      <c r="D2120" s="436" t="s">
        <v>3603</v>
      </c>
      <c r="E2120" s="436">
        <v>1</v>
      </c>
      <c r="F2120" s="437">
        <v>1900</v>
      </c>
    </row>
    <row r="2121" spans="1:6" x14ac:dyDescent="0.25">
      <c r="A2121" s="443"/>
      <c r="B2121" s="1042" t="s">
        <v>5739</v>
      </c>
      <c r="C2121" s="908"/>
      <c r="D2121" s="908"/>
      <c r="E2121" s="909"/>
      <c r="F2121" s="443"/>
    </row>
    <row r="2122" spans="1:6" ht="121.5" x14ac:dyDescent="0.25">
      <c r="A2122" s="434">
        <v>93.57</v>
      </c>
      <c r="B2122" s="435" t="s">
        <v>5740</v>
      </c>
      <c r="C2122" s="436" t="s">
        <v>3688</v>
      </c>
      <c r="D2122" s="436" t="s">
        <v>2379</v>
      </c>
      <c r="E2122" s="436">
        <v>1</v>
      </c>
      <c r="F2122" s="437">
        <v>2550</v>
      </c>
    </row>
    <row r="2123" spans="1:6" x14ac:dyDescent="0.25">
      <c r="A2123" s="443"/>
      <c r="B2123" s="1042" t="s">
        <v>5741</v>
      </c>
      <c r="C2123" s="908"/>
      <c r="D2123" s="908"/>
      <c r="E2123" s="909"/>
      <c r="F2123" s="443"/>
    </row>
    <row r="2124" spans="1:6" x14ac:dyDescent="0.25">
      <c r="A2124" s="434">
        <v>93.34</v>
      </c>
      <c r="B2124" s="435" t="s">
        <v>5742</v>
      </c>
      <c r="C2124" s="436" t="s">
        <v>2247</v>
      </c>
      <c r="D2124" s="436" t="s">
        <v>4116</v>
      </c>
      <c r="E2124" s="436">
        <v>3</v>
      </c>
      <c r="F2124" s="437">
        <v>1250</v>
      </c>
    </row>
    <row r="2125" spans="1:6" x14ac:dyDescent="0.25">
      <c r="A2125" s="443"/>
      <c r="B2125" s="1042" t="s">
        <v>5743</v>
      </c>
      <c r="C2125" s="908"/>
      <c r="D2125" s="908"/>
      <c r="E2125" s="909"/>
      <c r="F2125" s="443"/>
    </row>
    <row r="2126" spans="1:6" ht="40.5" x14ac:dyDescent="0.25">
      <c r="A2126" s="434">
        <v>93.340999999999994</v>
      </c>
      <c r="B2126" s="435" t="s">
        <v>5744</v>
      </c>
      <c r="C2126" s="436" t="s">
        <v>2247</v>
      </c>
      <c r="D2126" s="436" t="s">
        <v>3603</v>
      </c>
      <c r="E2126" s="436">
        <v>1</v>
      </c>
      <c r="F2126" s="841">
        <v>4500</v>
      </c>
    </row>
    <row r="2127" spans="1:6" x14ac:dyDescent="0.25">
      <c r="A2127" s="443"/>
      <c r="B2127" s="1042" t="s">
        <v>5745</v>
      </c>
      <c r="C2127" s="908"/>
      <c r="D2127" s="908"/>
      <c r="E2127" s="909"/>
      <c r="F2127" s="443"/>
    </row>
    <row r="2128" spans="1:6" ht="108" x14ac:dyDescent="0.25">
      <c r="A2128" s="434">
        <v>93.344999999999999</v>
      </c>
      <c r="B2128" s="435" t="s">
        <v>5746</v>
      </c>
      <c r="C2128" s="436" t="s">
        <v>5747</v>
      </c>
      <c r="D2128" s="436" t="s">
        <v>4116</v>
      </c>
      <c r="E2128" s="436">
        <v>1</v>
      </c>
      <c r="F2128" s="437">
        <v>4150</v>
      </c>
    </row>
    <row r="2129" spans="1:6" x14ac:dyDescent="0.25">
      <c r="A2129" s="443"/>
      <c r="B2129" s="1042" t="s">
        <v>5748</v>
      </c>
      <c r="C2129" s="908"/>
      <c r="D2129" s="908"/>
      <c r="E2129" s="909"/>
      <c r="F2129" s="443"/>
    </row>
    <row r="2130" spans="1:6" ht="67.5" x14ac:dyDescent="0.25">
      <c r="A2130" s="434">
        <v>93.36</v>
      </c>
      <c r="B2130" s="435" t="s">
        <v>5749</v>
      </c>
      <c r="C2130" s="436" t="s">
        <v>1977</v>
      </c>
      <c r="D2130" s="436" t="s">
        <v>5750</v>
      </c>
      <c r="E2130" s="436">
        <v>7</v>
      </c>
      <c r="F2130" s="437">
        <v>2900</v>
      </c>
    </row>
    <row r="2131" spans="1:6" x14ac:dyDescent="0.25">
      <c r="A2131" s="443"/>
      <c r="B2131" s="1042" t="s">
        <v>5751</v>
      </c>
      <c r="C2131" s="908"/>
      <c r="D2131" s="908"/>
      <c r="E2131" s="909"/>
      <c r="F2131" s="443"/>
    </row>
    <row r="2132" spans="1:6" ht="27" x14ac:dyDescent="0.25">
      <c r="A2132" s="438">
        <v>93.369</v>
      </c>
      <c r="B2132" s="435" t="s">
        <v>5752</v>
      </c>
      <c r="C2132" s="436" t="s">
        <v>3632</v>
      </c>
      <c r="D2132" s="436" t="s">
        <v>3603</v>
      </c>
      <c r="E2132" s="436">
        <v>1</v>
      </c>
      <c r="F2132" s="437">
        <v>1150</v>
      </c>
    </row>
    <row r="2133" spans="1:6" x14ac:dyDescent="0.25">
      <c r="A2133" s="443"/>
      <c r="B2133" s="1042" t="s">
        <v>5753</v>
      </c>
      <c r="C2133" s="908"/>
      <c r="D2133" s="908"/>
      <c r="E2133" s="909"/>
      <c r="F2133" s="443"/>
    </row>
    <row r="2134" spans="1:6" ht="27" x14ac:dyDescent="0.25">
      <c r="A2134" s="434">
        <v>93.37</v>
      </c>
      <c r="B2134" s="435" t="s">
        <v>5754</v>
      </c>
      <c r="C2134" s="436" t="s">
        <v>3632</v>
      </c>
      <c r="D2134" s="436" t="s">
        <v>3603</v>
      </c>
      <c r="E2134" s="436">
        <v>1</v>
      </c>
      <c r="F2134" s="437">
        <v>1200</v>
      </c>
    </row>
    <row r="2135" spans="1:6" x14ac:dyDescent="0.25">
      <c r="A2135" s="443"/>
      <c r="B2135" s="1042" t="s">
        <v>5755</v>
      </c>
      <c r="C2135" s="908"/>
      <c r="D2135" s="908"/>
      <c r="E2135" s="909"/>
      <c r="F2135" s="443"/>
    </row>
    <row r="2136" spans="1:6" ht="27" x14ac:dyDescent="0.25">
      <c r="A2136" s="434">
        <v>93.375</v>
      </c>
      <c r="B2136" s="435" t="s">
        <v>5756</v>
      </c>
      <c r="C2136" s="436" t="s">
        <v>3632</v>
      </c>
      <c r="D2136" s="436" t="s">
        <v>3603</v>
      </c>
      <c r="E2136" s="436">
        <v>1</v>
      </c>
      <c r="F2136" s="437">
        <v>1350</v>
      </c>
    </row>
    <row r="2137" spans="1:6" x14ac:dyDescent="0.25">
      <c r="A2137" s="443"/>
      <c r="B2137" s="1042" t="s">
        <v>5757</v>
      </c>
      <c r="C2137" s="908"/>
      <c r="D2137" s="908"/>
      <c r="E2137" s="909"/>
      <c r="F2137" s="443"/>
    </row>
    <row r="2138" spans="1:6" ht="40.5" x14ac:dyDescent="0.25">
      <c r="A2138" s="434">
        <v>93.38</v>
      </c>
      <c r="B2138" s="435" t="s">
        <v>5758</v>
      </c>
      <c r="C2138" s="436" t="s">
        <v>3632</v>
      </c>
      <c r="D2138" s="436" t="s">
        <v>3603</v>
      </c>
      <c r="E2138" s="436">
        <v>1</v>
      </c>
      <c r="F2138" s="840">
        <v>2300</v>
      </c>
    </row>
    <row r="2139" spans="1:6" x14ac:dyDescent="0.25">
      <c r="A2139" s="443"/>
      <c r="B2139" s="1042" t="s">
        <v>5759</v>
      </c>
      <c r="C2139" s="908"/>
      <c r="D2139" s="908"/>
      <c r="E2139" s="909"/>
      <c r="F2139" s="443"/>
    </row>
    <row r="2140" spans="1:6" ht="40.5" x14ac:dyDescent="0.25">
      <c r="A2140" s="434">
        <v>93.55</v>
      </c>
      <c r="B2140" s="435" t="s">
        <v>5760</v>
      </c>
      <c r="C2140" s="436" t="s">
        <v>4279</v>
      </c>
      <c r="D2140" s="436" t="s">
        <v>4116</v>
      </c>
      <c r="E2140" s="436">
        <v>1</v>
      </c>
      <c r="F2140" s="437">
        <v>3250</v>
      </c>
    </row>
    <row r="2141" spans="1:6" ht="67.5" x14ac:dyDescent="0.25">
      <c r="A2141" s="434">
        <v>93.555000000000007</v>
      </c>
      <c r="B2141" s="435" t="s">
        <v>5761</v>
      </c>
      <c r="C2141" s="436" t="s">
        <v>4279</v>
      </c>
      <c r="D2141" s="436" t="s">
        <v>4116</v>
      </c>
      <c r="E2141" s="436">
        <v>1</v>
      </c>
      <c r="F2141" s="437">
        <v>3450</v>
      </c>
    </row>
    <row r="2142" spans="1:6" ht="27" x14ac:dyDescent="0.25">
      <c r="A2142" s="434">
        <v>93.56</v>
      </c>
      <c r="B2142" s="435" t="s">
        <v>5762</v>
      </c>
      <c r="C2142" s="436" t="s">
        <v>4279</v>
      </c>
      <c r="D2142" s="436" t="s">
        <v>4116</v>
      </c>
      <c r="E2142" s="436">
        <v>1</v>
      </c>
      <c r="F2142" s="437">
        <v>3000</v>
      </c>
    </row>
    <row r="2143" spans="1:6" ht="67.5" x14ac:dyDescent="0.25">
      <c r="A2143" s="434">
        <v>93.67</v>
      </c>
      <c r="B2143" s="435" t="s">
        <v>5763</v>
      </c>
      <c r="C2143" s="436" t="s">
        <v>4279</v>
      </c>
      <c r="D2143" s="436" t="s">
        <v>4116</v>
      </c>
      <c r="E2143" s="436">
        <v>1</v>
      </c>
      <c r="F2143" s="437">
        <v>3300</v>
      </c>
    </row>
    <row r="2144" spans="1:6" ht="81" x14ac:dyDescent="0.25">
      <c r="A2144" s="434">
        <v>93.674999999999997</v>
      </c>
      <c r="B2144" s="435" t="s">
        <v>5764</v>
      </c>
      <c r="C2144" s="436" t="s">
        <v>4279</v>
      </c>
      <c r="D2144" s="436" t="s">
        <v>4116</v>
      </c>
      <c r="E2144" s="436">
        <v>1</v>
      </c>
      <c r="F2144" s="437">
        <v>2900</v>
      </c>
    </row>
    <row r="2145" spans="1:6" ht="135" x14ac:dyDescent="0.25">
      <c r="A2145" s="434">
        <v>93.68</v>
      </c>
      <c r="B2145" s="435" t="s">
        <v>5765</v>
      </c>
      <c r="C2145" s="436" t="s">
        <v>4279</v>
      </c>
      <c r="D2145" s="436" t="s">
        <v>4116</v>
      </c>
      <c r="E2145" s="436">
        <v>1</v>
      </c>
      <c r="F2145" s="437">
        <v>6050</v>
      </c>
    </row>
    <row r="2146" spans="1:6" x14ac:dyDescent="0.25">
      <c r="A2146" s="443"/>
      <c r="B2146" s="1042" t="s">
        <v>5766</v>
      </c>
      <c r="C2146" s="908"/>
      <c r="D2146" s="908"/>
      <c r="E2146" s="909"/>
      <c r="F2146" s="443"/>
    </row>
    <row r="2147" spans="1:6" ht="162" x14ac:dyDescent="0.25">
      <c r="A2147" s="434">
        <v>93.385000000000005</v>
      </c>
      <c r="B2147" s="435" t="s">
        <v>5767</v>
      </c>
      <c r="C2147" s="436" t="s">
        <v>4279</v>
      </c>
      <c r="D2147" s="436" t="s">
        <v>3603</v>
      </c>
      <c r="E2147" s="436">
        <v>3</v>
      </c>
      <c r="F2147" s="437">
        <v>3300</v>
      </c>
    </row>
    <row r="2148" spans="1:6" x14ac:dyDescent="0.25">
      <c r="A2148" s="443"/>
      <c r="B2148" s="1042" t="s">
        <v>5768</v>
      </c>
      <c r="C2148" s="908"/>
      <c r="D2148" s="908"/>
      <c r="E2148" s="909"/>
      <c r="F2148" s="443"/>
    </row>
    <row r="2149" spans="1:6" ht="121.5" x14ac:dyDescent="0.25">
      <c r="A2149" s="434">
        <v>93.39</v>
      </c>
      <c r="B2149" s="435" t="s">
        <v>5769</v>
      </c>
      <c r="C2149" s="436" t="s">
        <v>4279</v>
      </c>
      <c r="D2149" s="436" t="s">
        <v>3603</v>
      </c>
      <c r="E2149" s="436">
        <v>3</v>
      </c>
      <c r="F2149" s="437">
        <v>2800</v>
      </c>
    </row>
    <row r="2150" spans="1:6" x14ac:dyDescent="0.25">
      <c r="A2150" s="443"/>
      <c r="B2150" s="1042" t="s">
        <v>5770</v>
      </c>
      <c r="C2150" s="908"/>
      <c r="D2150" s="908"/>
      <c r="E2150" s="909"/>
      <c r="F2150" s="443"/>
    </row>
    <row r="2151" spans="1:6" ht="135" x14ac:dyDescent="0.25">
      <c r="A2151" s="434">
        <v>93.394999999999996</v>
      </c>
      <c r="B2151" s="435" t="s">
        <v>5771</v>
      </c>
      <c r="C2151" s="436" t="s">
        <v>4279</v>
      </c>
      <c r="D2151" s="436" t="s">
        <v>3603</v>
      </c>
      <c r="E2151" s="436">
        <v>3</v>
      </c>
      <c r="F2151" s="437">
        <v>2600</v>
      </c>
    </row>
    <row r="2152" spans="1:6" x14ac:dyDescent="0.25">
      <c r="A2152" s="443"/>
      <c r="B2152" s="1042" t="s">
        <v>5772</v>
      </c>
      <c r="C2152" s="908"/>
      <c r="D2152" s="908"/>
      <c r="E2152" s="909"/>
      <c r="F2152" s="443"/>
    </row>
    <row r="2153" spans="1:6" ht="108" x14ac:dyDescent="0.25">
      <c r="A2153" s="434">
        <v>93.4</v>
      </c>
      <c r="B2153" s="435" t="s">
        <v>5773</v>
      </c>
      <c r="C2153" s="436" t="s">
        <v>4279</v>
      </c>
      <c r="D2153" s="436" t="s">
        <v>3603</v>
      </c>
      <c r="E2153" s="436">
        <v>3</v>
      </c>
      <c r="F2153" s="437">
        <v>2200</v>
      </c>
    </row>
    <row r="2154" spans="1:6" x14ac:dyDescent="0.25">
      <c r="A2154" s="443"/>
      <c r="B2154" s="1042" t="s">
        <v>5774</v>
      </c>
      <c r="C2154" s="908"/>
      <c r="D2154" s="908"/>
      <c r="E2154" s="909"/>
      <c r="F2154" s="443"/>
    </row>
    <row r="2155" spans="1:6" ht="81" x14ac:dyDescent="0.25">
      <c r="A2155" s="434">
        <v>93.405000000000001</v>
      </c>
      <c r="B2155" s="435" t="s">
        <v>5775</v>
      </c>
      <c r="C2155" s="436" t="s">
        <v>5776</v>
      </c>
      <c r="D2155" s="436" t="s">
        <v>2379</v>
      </c>
      <c r="E2155" s="436">
        <v>2</v>
      </c>
      <c r="F2155" s="841">
        <v>1500</v>
      </c>
    </row>
    <row r="2156" spans="1:6" x14ac:dyDescent="0.25">
      <c r="A2156" s="443"/>
      <c r="B2156" s="1042" t="s">
        <v>5777</v>
      </c>
      <c r="C2156" s="908"/>
      <c r="D2156" s="908"/>
      <c r="E2156" s="909"/>
      <c r="F2156" s="443"/>
    </row>
    <row r="2157" spans="1:6" ht="67.5" x14ac:dyDescent="0.25">
      <c r="A2157" s="434">
        <v>93.41</v>
      </c>
      <c r="B2157" s="435" t="s">
        <v>5778</v>
      </c>
      <c r="C2157" s="436" t="s">
        <v>5779</v>
      </c>
      <c r="D2157" s="436" t="s">
        <v>4116</v>
      </c>
      <c r="E2157" s="436">
        <v>3</v>
      </c>
      <c r="F2157" s="437">
        <v>1450</v>
      </c>
    </row>
    <row r="2158" spans="1:6" x14ac:dyDescent="0.25">
      <c r="A2158" s="443"/>
      <c r="B2158" s="1042" t="s">
        <v>5780</v>
      </c>
      <c r="C2158" s="908"/>
      <c r="D2158" s="908"/>
      <c r="E2158" s="909"/>
      <c r="F2158" s="443"/>
    </row>
    <row r="2159" spans="1:6" ht="81" x14ac:dyDescent="0.25">
      <c r="A2159" s="434">
        <v>93.414000000000001</v>
      </c>
      <c r="B2159" s="435" t="s">
        <v>5781</v>
      </c>
      <c r="C2159" s="436" t="s">
        <v>5782</v>
      </c>
      <c r="D2159" s="436" t="s">
        <v>5750</v>
      </c>
      <c r="E2159" s="436">
        <v>5</v>
      </c>
      <c r="F2159" s="437">
        <v>1100</v>
      </c>
    </row>
    <row r="2160" spans="1:6" x14ac:dyDescent="0.25">
      <c r="A2160" s="443"/>
      <c r="B2160" s="1042" t="s">
        <v>5783</v>
      </c>
      <c r="C2160" s="908"/>
      <c r="D2160" s="908"/>
      <c r="E2160" s="909"/>
      <c r="F2160" s="443"/>
    </row>
    <row r="2161" spans="1:6" ht="81" x14ac:dyDescent="0.25">
      <c r="A2161" s="434">
        <v>93.415000000000006</v>
      </c>
      <c r="B2161" s="435" t="s">
        <v>5784</v>
      </c>
      <c r="C2161" s="436" t="s">
        <v>5782</v>
      </c>
      <c r="D2161" s="436" t="s">
        <v>5750</v>
      </c>
      <c r="E2161" s="436">
        <v>5</v>
      </c>
      <c r="F2161" s="437">
        <v>1550</v>
      </c>
    </row>
    <row r="2162" spans="1:6" x14ac:dyDescent="0.25">
      <c r="A2162" s="443"/>
      <c r="B2162" s="1042" t="s">
        <v>5785</v>
      </c>
      <c r="C2162" s="908"/>
      <c r="D2162" s="908"/>
      <c r="E2162" s="909"/>
      <c r="F2162" s="443"/>
    </row>
    <row r="2163" spans="1:6" ht="108" x14ac:dyDescent="0.25">
      <c r="A2163" s="434">
        <v>93.42</v>
      </c>
      <c r="B2163" s="435" t="s">
        <v>5786</v>
      </c>
      <c r="C2163" s="436" t="s">
        <v>5787</v>
      </c>
      <c r="D2163" s="436" t="s">
        <v>5750</v>
      </c>
      <c r="E2163" s="436">
        <v>5</v>
      </c>
      <c r="F2163" s="841">
        <v>4200</v>
      </c>
    </row>
    <row r="2164" spans="1:6" x14ac:dyDescent="0.25">
      <c r="A2164" s="443"/>
      <c r="B2164" s="1042" t="s">
        <v>5788</v>
      </c>
      <c r="C2164" s="908"/>
      <c r="D2164" s="908"/>
      <c r="E2164" s="909"/>
      <c r="F2164" s="443"/>
    </row>
    <row r="2165" spans="1:6" ht="175.5" x14ac:dyDescent="0.25">
      <c r="A2165" s="434">
        <v>93.424999999999997</v>
      </c>
      <c r="B2165" s="435" t="s">
        <v>5789</v>
      </c>
      <c r="C2165" s="436" t="s">
        <v>5790</v>
      </c>
      <c r="D2165" s="436" t="s">
        <v>5750</v>
      </c>
      <c r="E2165" s="436">
        <v>3</v>
      </c>
      <c r="F2165" s="841">
        <v>4800</v>
      </c>
    </row>
    <row r="2166" spans="1:6" x14ac:dyDescent="0.25">
      <c r="A2166" s="443"/>
      <c r="B2166" s="1042" t="s">
        <v>5791</v>
      </c>
      <c r="C2166" s="908"/>
      <c r="D2166" s="908"/>
      <c r="E2166" s="909"/>
      <c r="F2166" s="443"/>
    </row>
    <row r="2167" spans="1:6" ht="189" x14ac:dyDescent="0.25">
      <c r="A2167" s="434">
        <v>93.43</v>
      </c>
      <c r="B2167" s="435" t="s">
        <v>5792</v>
      </c>
      <c r="C2167" s="436" t="s">
        <v>5793</v>
      </c>
      <c r="D2167" s="436" t="s">
        <v>5750</v>
      </c>
      <c r="E2167" s="436">
        <v>3</v>
      </c>
      <c r="F2167" s="437">
        <v>4200</v>
      </c>
    </row>
    <row r="2168" spans="1:6" x14ac:dyDescent="0.25">
      <c r="A2168" s="443"/>
      <c r="B2168" s="1042" t="s">
        <v>5794</v>
      </c>
      <c r="C2168" s="908"/>
      <c r="D2168" s="908"/>
      <c r="E2168" s="909"/>
      <c r="F2168" s="443"/>
    </row>
    <row r="2169" spans="1:6" ht="27" x14ac:dyDescent="0.25">
      <c r="A2169" s="434">
        <v>93.435000000000002</v>
      </c>
      <c r="B2169" s="435" t="s">
        <v>5795</v>
      </c>
      <c r="C2169" s="436" t="s">
        <v>5796</v>
      </c>
      <c r="D2169" s="436" t="s">
        <v>5750</v>
      </c>
      <c r="E2169" s="436">
        <v>2</v>
      </c>
      <c r="F2169" s="437">
        <v>3050</v>
      </c>
    </row>
    <row r="2170" spans="1:6" x14ac:dyDescent="0.25">
      <c r="A2170" s="443"/>
      <c r="B2170" s="1042" t="s">
        <v>5797</v>
      </c>
      <c r="C2170" s="908"/>
      <c r="D2170" s="908"/>
      <c r="E2170" s="909"/>
      <c r="F2170" s="443"/>
    </row>
    <row r="2171" spans="1:6" ht="54" x14ac:dyDescent="0.25">
      <c r="A2171" s="434">
        <v>93.44</v>
      </c>
      <c r="B2171" s="435" t="s">
        <v>5798</v>
      </c>
      <c r="C2171" s="436" t="s">
        <v>5799</v>
      </c>
      <c r="D2171" s="436" t="s">
        <v>5750</v>
      </c>
      <c r="E2171" s="436">
        <v>4</v>
      </c>
      <c r="F2171" s="841">
        <v>8000</v>
      </c>
    </row>
    <row r="2172" spans="1:6" x14ac:dyDescent="0.25">
      <c r="A2172" s="443"/>
      <c r="B2172" s="1042" t="s">
        <v>5800</v>
      </c>
      <c r="C2172" s="908"/>
      <c r="D2172" s="908"/>
      <c r="E2172" s="909"/>
      <c r="F2172" s="443"/>
    </row>
    <row r="2173" spans="1:6" ht="189" x14ac:dyDescent="0.25">
      <c r="A2173" s="434">
        <v>93.444999999999993</v>
      </c>
      <c r="B2173" s="435" t="s">
        <v>5801</v>
      </c>
      <c r="C2173" s="436" t="s">
        <v>5802</v>
      </c>
      <c r="D2173" s="436" t="s">
        <v>5750</v>
      </c>
      <c r="E2173" s="436">
        <v>10</v>
      </c>
      <c r="F2173" s="841">
        <v>12000</v>
      </c>
    </row>
    <row r="2174" spans="1:6" x14ac:dyDescent="0.25">
      <c r="A2174" s="443"/>
      <c r="B2174" s="1042" t="s">
        <v>5803</v>
      </c>
      <c r="C2174" s="908"/>
      <c r="D2174" s="908"/>
      <c r="E2174" s="909"/>
      <c r="F2174" s="443"/>
    </row>
    <row r="2175" spans="1:6" ht="189" x14ac:dyDescent="0.25">
      <c r="A2175" s="434">
        <v>93.45</v>
      </c>
      <c r="B2175" s="435" t="s">
        <v>5804</v>
      </c>
      <c r="C2175" s="436" t="s">
        <v>5802</v>
      </c>
      <c r="D2175" s="436" t="s">
        <v>5750</v>
      </c>
      <c r="E2175" s="436">
        <v>10</v>
      </c>
      <c r="F2175" s="841">
        <v>12000</v>
      </c>
    </row>
    <row r="2176" spans="1:6" x14ac:dyDescent="0.25">
      <c r="A2176" s="443"/>
      <c r="B2176" s="1042" t="s">
        <v>5805</v>
      </c>
      <c r="C2176" s="908"/>
      <c r="D2176" s="908"/>
      <c r="E2176" s="909"/>
      <c r="F2176" s="443"/>
    </row>
    <row r="2177" spans="1:6" x14ac:dyDescent="0.25">
      <c r="A2177" s="443"/>
      <c r="B2177" s="1042" t="s">
        <v>5806</v>
      </c>
      <c r="C2177" s="908"/>
      <c r="D2177" s="908"/>
      <c r="E2177" s="909"/>
      <c r="F2177" s="443"/>
    </row>
    <row r="2178" spans="1:6" ht="243" x14ac:dyDescent="0.25">
      <c r="A2178" s="434">
        <v>93.454999999999998</v>
      </c>
      <c r="B2178" s="435" t="s">
        <v>5807</v>
      </c>
      <c r="C2178" s="436" t="s">
        <v>5808</v>
      </c>
      <c r="D2178" s="436" t="s">
        <v>5750</v>
      </c>
      <c r="E2178" s="436">
        <v>3</v>
      </c>
      <c r="F2178" s="841">
        <v>6000</v>
      </c>
    </row>
    <row r="2179" spans="1:6" x14ac:dyDescent="0.25">
      <c r="A2179" s="443"/>
      <c r="B2179" s="1042" t="s">
        <v>5809</v>
      </c>
      <c r="C2179" s="908"/>
      <c r="D2179" s="908"/>
      <c r="E2179" s="909"/>
      <c r="F2179" s="443"/>
    </row>
    <row r="2180" spans="1:6" ht="229.5" x14ac:dyDescent="0.25">
      <c r="A2180" s="434">
        <v>93.46</v>
      </c>
      <c r="B2180" s="435" t="s">
        <v>5810</v>
      </c>
      <c r="C2180" s="436" t="s">
        <v>5811</v>
      </c>
      <c r="D2180" s="436" t="s">
        <v>5750</v>
      </c>
      <c r="E2180" s="436">
        <v>3</v>
      </c>
      <c r="F2180" s="841">
        <v>6000</v>
      </c>
    </row>
    <row r="2181" spans="1:6" x14ac:dyDescent="0.25">
      <c r="A2181" s="443"/>
      <c r="B2181" s="1042" t="s">
        <v>5812</v>
      </c>
      <c r="C2181" s="908"/>
      <c r="D2181" s="908"/>
      <c r="E2181" s="909"/>
      <c r="F2181" s="443"/>
    </row>
    <row r="2182" spans="1:6" ht="27" x14ac:dyDescent="0.25">
      <c r="A2182" s="434">
        <v>93.465000000000003</v>
      </c>
      <c r="B2182" s="435" t="s">
        <v>5813</v>
      </c>
      <c r="C2182" s="436" t="s">
        <v>2247</v>
      </c>
      <c r="D2182" s="436" t="s">
        <v>3603</v>
      </c>
      <c r="E2182" s="436">
        <v>7</v>
      </c>
      <c r="F2182" s="437">
        <v>2500</v>
      </c>
    </row>
    <row r="2183" spans="1:6" x14ac:dyDescent="0.25">
      <c r="A2183" s="443"/>
      <c r="B2183" s="1042" t="s">
        <v>5814</v>
      </c>
      <c r="C2183" s="908"/>
      <c r="D2183" s="908"/>
      <c r="E2183" s="909"/>
      <c r="F2183" s="443"/>
    </row>
    <row r="2184" spans="1:6" ht="67.5" x14ac:dyDescent="0.25">
      <c r="A2184" s="434">
        <v>93.47</v>
      </c>
      <c r="B2184" s="435" t="s">
        <v>5815</v>
      </c>
      <c r="C2184" s="436" t="s">
        <v>5816</v>
      </c>
      <c r="D2184" s="436" t="s">
        <v>4116</v>
      </c>
      <c r="E2184" s="436">
        <v>1</v>
      </c>
      <c r="F2184" s="437">
        <v>1250</v>
      </c>
    </row>
    <row r="2185" spans="1:6" x14ac:dyDescent="0.25">
      <c r="A2185" s="443"/>
      <c r="B2185" s="1042" t="s">
        <v>5817</v>
      </c>
      <c r="C2185" s="908"/>
      <c r="D2185" s="908"/>
      <c r="E2185" s="909"/>
      <c r="F2185" s="443"/>
    </row>
    <row r="2186" spans="1:6" ht="27" x14ac:dyDescent="0.25">
      <c r="A2186" s="438">
        <v>93.471000000000004</v>
      </c>
      <c r="B2186" s="441" t="s">
        <v>5818</v>
      </c>
      <c r="C2186" s="442" t="s">
        <v>5819</v>
      </c>
      <c r="D2186" s="442" t="s">
        <v>3649</v>
      </c>
      <c r="E2186" s="442">
        <v>1</v>
      </c>
      <c r="F2186" s="437">
        <v>750</v>
      </c>
    </row>
    <row r="2187" spans="1:6" x14ac:dyDescent="0.25">
      <c r="A2187" s="443"/>
      <c r="B2187" s="1042" t="s">
        <v>5820</v>
      </c>
      <c r="C2187" s="908"/>
      <c r="D2187" s="908"/>
      <c r="E2187" s="909"/>
      <c r="F2187" s="443"/>
    </row>
    <row r="2188" spans="1:6" ht="121.5" x14ac:dyDescent="0.25">
      <c r="A2188" s="434">
        <v>93.474999999999994</v>
      </c>
      <c r="B2188" s="435" t="s">
        <v>5821</v>
      </c>
      <c r="C2188" s="436" t="s">
        <v>5822</v>
      </c>
      <c r="D2188" s="436" t="s">
        <v>4116</v>
      </c>
      <c r="E2188" s="436">
        <v>1</v>
      </c>
      <c r="F2188" s="437">
        <v>4400</v>
      </c>
    </row>
    <row r="2189" spans="1:6" x14ac:dyDescent="0.25">
      <c r="A2189" s="443"/>
      <c r="B2189" s="1042" t="s">
        <v>5823</v>
      </c>
      <c r="C2189" s="908"/>
      <c r="D2189" s="908"/>
      <c r="E2189" s="909"/>
      <c r="F2189" s="443"/>
    </row>
    <row r="2190" spans="1:6" ht="40.5" x14ac:dyDescent="0.25">
      <c r="A2190" s="438">
        <v>93.813000000000002</v>
      </c>
      <c r="B2190" s="441" t="s">
        <v>5824</v>
      </c>
      <c r="C2190" s="442" t="s">
        <v>5697</v>
      </c>
      <c r="D2190" s="442" t="s">
        <v>3603</v>
      </c>
      <c r="E2190" s="442">
        <v>1</v>
      </c>
      <c r="F2190" s="437">
        <v>1000</v>
      </c>
    </row>
    <row r="2191" spans="1:6" x14ac:dyDescent="0.25">
      <c r="A2191" s="443"/>
      <c r="B2191" s="1042" t="s">
        <v>5825</v>
      </c>
      <c r="C2191" s="908"/>
      <c r="D2191" s="908"/>
      <c r="E2191" s="909"/>
      <c r="F2191" s="443"/>
    </row>
    <row r="2192" spans="1:6" ht="40.5" x14ac:dyDescent="0.25">
      <c r="A2192" s="434">
        <v>93.126000000000005</v>
      </c>
      <c r="B2192" s="435" t="s">
        <v>5826</v>
      </c>
      <c r="C2192" s="436" t="s">
        <v>2247</v>
      </c>
      <c r="D2192" s="436" t="s">
        <v>3603</v>
      </c>
      <c r="E2192" s="436">
        <v>12</v>
      </c>
      <c r="F2192" s="437">
        <v>8950</v>
      </c>
    </row>
    <row r="2193" spans="1:6" x14ac:dyDescent="0.25">
      <c r="A2193" s="443"/>
      <c r="B2193" s="1042" t="s">
        <v>5827</v>
      </c>
      <c r="C2193" s="908"/>
      <c r="D2193" s="908"/>
      <c r="E2193" s="909"/>
      <c r="F2193" s="443"/>
    </row>
    <row r="2194" spans="1:6" ht="40.5" x14ac:dyDescent="0.25">
      <c r="A2194" s="434">
        <v>93.126999999999995</v>
      </c>
      <c r="B2194" s="435" t="s">
        <v>5828</v>
      </c>
      <c r="C2194" s="436" t="s">
        <v>2247</v>
      </c>
      <c r="D2194" s="436" t="s">
        <v>3603</v>
      </c>
      <c r="E2194" s="436">
        <v>4</v>
      </c>
      <c r="F2194" s="437">
        <v>1900</v>
      </c>
    </row>
    <row r="2195" spans="1:6" x14ac:dyDescent="0.25">
      <c r="A2195" s="443"/>
      <c r="B2195" s="1042" t="s">
        <v>5829</v>
      </c>
      <c r="C2195" s="908"/>
      <c r="D2195" s="908"/>
      <c r="E2195" s="909"/>
      <c r="F2195" s="443"/>
    </row>
    <row r="2196" spans="1:6" ht="40.5" x14ac:dyDescent="0.25">
      <c r="A2196" s="434">
        <v>93.128</v>
      </c>
      <c r="B2196" s="435" t="s">
        <v>5830</v>
      </c>
      <c r="C2196" s="436" t="s">
        <v>5831</v>
      </c>
      <c r="D2196" s="436" t="s">
        <v>3603</v>
      </c>
      <c r="E2196" s="436">
        <v>1</v>
      </c>
      <c r="F2196" s="437">
        <v>550</v>
      </c>
    </row>
    <row r="2197" spans="1:6" x14ac:dyDescent="0.25">
      <c r="A2197" s="443"/>
      <c r="B2197" s="1042" t="s">
        <v>5832</v>
      </c>
      <c r="C2197" s="908"/>
      <c r="D2197" s="908"/>
      <c r="E2197" s="909"/>
      <c r="F2197" s="443"/>
    </row>
    <row r="2198" spans="1:6" ht="54" x14ac:dyDescent="0.25">
      <c r="A2198" s="434">
        <v>93.129000000000005</v>
      </c>
      <c r="B2198" s="435" t="s">
        <v>5833</v>
      </c>
      <c r="C2198" s="436" t="s">
        <v>5834</v>
      </c>
      <c r="D2198" s="436" t="s">
        <v>3603</v>
      </c>
      <c r="E2198" s="436">
        <v>1</v>
      </c>
      <c r="F2198" s="437">
        <v>500</v>
      </c>
    </row>
    <row r="2199" spans="1:6" x14ac:dyDescent="0.25">
      <c r="A2199" s="443"/>
      <c r="B2199" s="1042" t="s">
        <v>3485</v>
      </c>
      <c r="C2199" s="908"/>
      <c r="D2199" s="908"/>
      <c r="E2199" s="909"/>
      <c r="F2199" s="443"/>
    </row>
    <row r="2200" spans="1:6" ht="40.5" x14ac:dyDescent="0.25">
      <c r="A2200" s="434">
        <v>93.131</v>
      </c>
      <c r="B2200" s="435" t="s">
        <v>5835</v>
      </c>
      <c r="C2200" s="436" t="s">
        <v>2247</v>
      </c>
      <c r="D2200" s="436" t="s">
        <v>3603</v>
      </c>
      <c r="E2200" s="436">
        <v>8</v>
      </c>
      <c r="F2200" s="841">
        <v>2500</v>
      </c>
    </row>
    <row r="2201" spans="1:6" x14ac:dyDescent="0.25">
      <c r="A2201" s="443"/>
      <c r="B2201" s="1042" t="s">
        <v>5836</v>
      </c>
      <c r="C2201" s="908"/>
      <c r="D2201" s="908"/>
      <c r="E2201" s="909"/>
      <c r="F2201" s="443"/>
    </row>
    <row r="2202" spans="1:6" ht="54" x14ac:dyDescent="0.25">
      <c r="A2202" s="434">
        <v>93.135999999999996</v>
      </c>
      <c r="B2202" s="435" t="s">
        <v>5837</v>
      </c>
      <c r="C2202" s="436" t="s">
        <v>2247</v>
      </c>
      <c r="D2202" s="436" t="s">
        <v>3603</v>
      </c>
      <c r="E2202" s="436">
        <v>10</v>
      </c>
      <c r="F2202" s="437">
        <v>6800</v>
      </c>
    </row>
    <row r="2203" spans="1:6" x14ac:dyDescent="0.25">
      <c r="A2203" s="443"/>
      <c r="B2203" s="1042" t="s">
        <v>5838</v>
      </c>
      <c r="C2203" s="908"/>
      <c r="D2203" s="908"/>
      <c r="E2203" s="909"/>
      <c r="F2203" s="443"/>
    </row>
    <row r="2204" spans="1:6" ht="67.5" x14ac:dyDescent="0.25">
      <c r="A2204" s="434">
        <v>93.137</v>
      </c>
      <c r="B2204" s="435" t="s">
        <v>5839</v>
      </c>
      <c r="C2204" s="436" t="s">
        <v>2247</v>
      </c>
      <c r="D2204" s="436" t="s">
        <v>3603</v>
      </c>
      <c r="E2204" s="436">
        <v>4</v>
      </c>
      <c r="F2204" s="437">
        <v>1600</v>
      </c>
    </row>
    <row r="2205" spans="1:6" x14ac:dyDescent="0.25">
      <c r="A2205" s="443"/>
      <c r="B2205" s="1042" t="s">
        <v>5840</v>
      </c>
      <c r="C2205" s="908"/>
      <c r="D2205" s="908"/>
      <c r="E2205" s="909"/>
      <c r="F2205" s="443"/>
    </row>
    <row r="2206" spans="1:6" ht="40.5" x14ac:dyDescent="0.25">
      <c r="A2206" s="434">
        <v>93.138000000000005</v>
      </c>
      <c r="B2206" s="435" t="s">
        <v>5841</v>
      </c>
      <c r="C2206" s="436" t="s">
        <v>5842</v>
      </c>
      <c r="D2206" s="436" t="s">
        <v>3603</v>
      </c>
      <c r="E2206" s="436">
        <v>7</v>
      </c>
      <c r="F2206" s="437">
        <v>4500</v>
      </c>
    </row>
    <row r="2207" spans="1:6" x14ac:dyDescent="0.25">
      <c r="A2207" s="443"/>
      <c r="B2207" s="1042" t="s">
        <v>5843</v>
      </c>
      <c r="C2207" s="908"/>
      <c r="D2207" s="908"/>
      <c r="E2207" s="909"/>
      <c r="F2207" s="443"/>
    </row>
    <row r="2208" spans="1:6" ht="40.5" x14ac:dyDescent="0.25">
      <c r="A2208" s="434">
        <v>93.138999999999996</v>
      </c>
      <c r="B2208" s="435" t="s">
        <v>5844</v>
      </c>
      <c r="C2208" s="436" t="s">
        <v>5842</v>
      </c>
      <c r="D2208" s="436" t="s">
        <v>3603</v>
      </c>
      <c r="E2208" s="436">
        <v>7</v>
      </c>
      <c r="F2208" s="437">
        <v>2100</v>
      </c>
    </row>
    <row r="2209" spans="1:6" x14ac:dyDescent="0.25">
      <c r="A2209" s="443"/>
      <c r="B2209" s="1042" t="s">
        <v>5845</v>
      </c>
      <c r="C2209" s="908"/>
      <c r="D2209" s="908"/>
      <c r="E2209" s="909"/>
      <c r="F2209" s="443"/>
    </row>
    <row r="2210" spans="1:6" ht="67.5" x14ac:dyDescent="0.25">
      <c r="A2210" s="434">
        <v>93.141000000000005</v>
      </c>
      <c r="B2210" s="435" t="s">
        <v>5846</v>
      </c>
      <c r="C2210" s="436" t="s">
        <v>2247</v>
      </c>
      <c r="D2210" s="436" t="s">
        <v>3603</v>
      </c>
      <c r="E2210" s="436">
        <v>3</v>
      </c>
      <c r="F2210" s="437">
        <v>2000</v>
      </c>
    </row>
    <row r="2211" spans="1:6" x14ac:dyDescent="0.25">
      <c r="A2211" s="443"/>
      <c r="B2211" s="1042" t="s">
        <v>5847</v>
      </c>
      <c r="C2211" s="908"/>
      <c r="D2211" s="908"/>
      <c r="E2211" s="909"/>
      <c r="F2211" s="443"/>
    </row>
    <row r="2212" spans="1:6" x14ac:dyDescent="0.25">
      <c r="A2212" s="434">
        <v>93.15</v>
      </c>
      <c r="B2212" s="435" t="s">
        <v>5848</v>
      </c>
      <c r="C2212" s="436" t="s">
        <v>2247</v>
      </c>
      <c r="D2212" s="436" t="s">
        <v>3603</v>
      </c>
      <c r="E2212" s="436">
        <v>1</v>
      </c>
      <c r="F2212" s="437">
        <v>1150</v>
      </c>
    </row>
    <row r="2213" spans="1:6" x14ac:dyDescent="0.25">
      <c r="A2213" s="443"/>
      <c r="B2213" s="1042" t="s">
        <v>5849</v>
      </c>
      <c r="C2213" s="908"/>
      <c r="D2213" s="908"/>
      <c r="E2213" s="909"/>
      <c r="F2213" s="443"/>
    </row>
    <row r="2214" spans="1:6" ht="54" x14ac:dyDescent="0.25">
      <c r="A2214" s="434">
        <v>93.150999999999996</v>
      </c>
      <c r="B2214" s="435" t="s">
        <v>5850</v>
      </c>
      <c r="C2214" s="436" t="s">
        <v>2247</v>
      </c>
      <c r="D2214" s="436" t="s">
        <v>3603</v>
      </c>
      <c r="E2214" s="436">
        <v>2</v>
      </c>
      <c r="F2214" s="437">
        <v>2650</v>
      </c>
    </row>
    <row r="2215" spans="1:6" x14ac:dyDescent="0.25">
      <c r="A2215" s="443"/>
      <c r="B2215" s="1042" t="s">
        <v>5851</v>
      </c>
      <c r="C2215" s="908"/>
      <c r="D2215" s="908"/>
      <c r="E2215" s="909"/>
      <c r="F2215" s="443"/>
    </row>
    <row r="2216" spans="1:6" ht="81" x14ac:dyDescent="0.25">
      <c r="A2216" s="434">
        <v>93.174999999999997</v>
      </c>
      <c r="B2216" s="435" t="s">
        <v>5852</v>
      </c>
      <c r="C2216" s="436" t="s">
        <v>5853</v>
      </c>
      <c r="D2216" s="436" t="s">
        <v>3603</v>
      </c>
      <c r="E2216" s="436">
        <v>5</v>
      </c>
      <c r="F2216" s="437">
        <v>2100</v>
      </c>
    </row>
    <row r="2217" spans="1:6" x14ac:dyDescent="0.25">
      <c r="A2217" s="443"/>
      <c r="B2217" s="1042" t="s">
        <v>5854</v>
      </c>
      <c r="C2217" s="908"/>
      <c r="D2217" s="908"/>
      <c r="E2217" s="909"/>
      <c r="F2217" s="443"/>
    </row>
    <row r="2218" spans="1:6" ht="27" x14ac:dyDescent="0.25">
      <c r="A2218" s="434">
        <v>93.180999999999997</v>
      </c>
      <c r="B2218" s="435" t="s">
        <v>5855</v>
      </c>
      <c r="C2218" s="436" t="s">
        <v>5856</v>
      </c>
      <c r="D2218" s="436" t="s">
        <v>3603</v>
      </c>
      <c r="E2218" s="436">
        <v>14</v>
      </c>
      <c r="F2218" s="841">
        <v>2500</v>
      </c>
    </row>
    <row r="2219" spans="1:6" x14ac:dyDescent="0.25">
      <c r="A2219" s="443"/>
      <c r="B2219" s="1042" t="s">
        <v>5857</v>
      </c>
      <c r="C2219" s="908"/>
      <c r="D2219" s="908"/>
      <c r="E2219" s="909"/>
      <c r="F2219" s="443"/>
    </row>
    <row r="2220" spans="1:6" ht="27" x14ac:dyDescent="0.25">
      <c r="A2220" s="434">
        <v>93.283000000000001</v>
      </c>
      <c r="B2220" s="435" t="s">
        <v>5858</v>
      </c>
      <c r="C2220" s="436" t="s">
        <v>2247</v>
      </c>
      <c r="D2220" s="436" t="s">
        <v>3603</v>
      </c>
      <c r="E2220" s="436">
        <v>6</v>
      </c>
      <c r="F2220" s="437">
        <v>12700</v>
      </c>
    </row>
    <row r="2221" spans="1:6" x14ac:dyDescent="0.25">
      <c r="A2221" s="443"/>
      <c r="B2221" s="1042" t="s">
        <v>5859</v>
      </c>
      <c r="C2221" s="908"/>
      <c r="D2221" s="908"/>
      <c r="E2221" s="909"/>
      <c r="F2221" s="443"/>
    </row>
    <row r="2222" spans="1:6" ht="67.5" x14ac:dyDescent="0.25">
      <c r="A2222" s="434">
        <v>93.290999999999997</v>
      </c>
      <c r="B2222" s="435" t="s">
        <v>5860</v>
      </c>
      <c r="C2222" s="436" t="s">
        <v>4534</v>
      </c>
      <c r="D2222" s="436" t="s">
        <v>3603</v>
      </c>
      <c r="E2222" s="436">
        <v>3</v>
      </c>
      <c r="F2222" s="437">
        <v>3700</v>
      </c>
    </row>
    <row r="2223" spans="1:6" x14ac:dyDescent="0.25">
      <c r="A2223" s="443"/>
      <c r="B2223" s="1042" t="s">
        <v>5861</v>
      </c>
      <c r="C2223" s="908"/>
      <c r="D2223" s="908"/>
      <c r="E2223" s="909"/>
      <c r="F2223" s="443"/>
    </row>
    <row r="2224" spans="1:6" ht="40.5" x14ac:dyDescent="0.25">
      <c r="A2224" s="434">
        <v>93.311000000000007</v>
      </c>
      <c r="B2224" s="435" t="s">
        <v>5862</v>
      </c>
      <c r="C2224" s="436" t="s">
        <v>4534</v>
      </c>
      <c r="D2224" s="436" t="s">
        <v>3603</v>
      </c>
      <c r="E2224" s="436">
        <v>7</v>
      </c>
      <c r="F2224" s="437">
        <v>3700</v>
      </c>
    </row>
    <row r="2225" spans="1:6" x14ac:dyDescent="0.25">
      <c r="A2225" s="443"/>
      <c r="B2225" s="1042" t="s">
        <v>5863</v>
      </c>
      <c r="C2225" s="908"/>
      <c r="D2225" s="908"/>
      <c r="E2225" s="909"/>
      <c r="F2225" s="443"/>
    </row>
    <row r="2226" spans="1:6" ht="54" x14ac:dyDescent="0.25">
      <c r="A2226" s="434">
        <v>93.320999999999998</v>
      </c>
      <c r="B2226" s="435" t="s">
        <v>5864</v>
      </c>
      <c r="C2226" s="436" t="s">
        <v>5865</v>
      </c>
      <c r="D2226" s="436" t="s">
        <v>3603</v>
      </c>
      <c r="E2226" s="436">
        <v>7</v>
      </c>
      <c r="F2226" s="841">
        <v>3200</v>
      </c>
    </row>
    <row r="2227" spans="1:6" x14ac:dyDescent="0.25">
      <c r="A2227" s="443"/>
      <c r="B2227" s="1042" t="s">
        <v>5866</v>
      </c>
      <c r="C2227" s="908"/>
      <c r="D2227" s="908"/>
      <c r="E2227" s="909"/>
      <c r="F2227" s="443"/>
    </row>
    <row r="2228" spans="1:6" ht="54" x14ac:dyDescent="0.25">
      <c r="A2228" s="434">
        <v>93.341999999999999</v>
      </c>
      <c r="B2228" s="435" t="s">
        <v>5867</v>
      </c>
      <c r="C2228" s="436" t="s">
        <v>2247</v>
      </c>
      <c r="D2228" s="436" t="s">
        <v>3603</v>
      </c>
      <c r="E2228" s="436">
        <v>1</v>
      </c>
      <c r="F2228" s="437">
        <v>1900</v>
      </c>
    </row>
    <row r="2229" spans="1:6" x14ac:dyDescent="0.25">
      <c r="A2229" s="443"/>
      <c r="B2229" s="1042" t="s">
        <v>5868</v>
      </c>
      <c r="C2229" s="908"/>
      <c r="D2229" s="908"/>
      <c r="E2229" s="909"/>
      <c r="F2229" s="443"/>
    </row>
    <row r="2230" spans="1:6" ht="108" x14ac:dyDescent="0.25">
      <c r="A2230" s="434">
        <v>93.343000000000004</v>
      </c>
      <c r="B2230" s="435" t="s">
        <v>5869</v>
      </c>
      <c r="C2230" s="436" t="s">
        <v>5870</v>
      </c>
      <c r="D2230" s="436" t="s">
        <v>3603</v>
      </c>
      <c r="E2230" s="436">
        <v>4</v>
      </c>
      <c r="F2230" s="437">
        <v>2500</v>
      </c>
    </row>
    <row r="2231" spans="1:6" x14ac:dyDescent="0.25">
      <c r="A2231" s="443"/>
      <c r="B2231" s="1042" t="s">
        <v>5871</v>
      </c>
      <c r="C2231" s="908"/>
      <c r="D2231" s="908"/>
      <c r="E2231" s="909"/>
      <c r="F2231" s="443"/>
    </row>
    <row r="2232" spans="1:6" ht="27" x14ac:dyDescent="0.25">
      <c r="A2232" s="434">
        <v>93.364999999999995</v>
      </c>
      <c r="B2232" s="435" t="s">
        <v>5872</v>
      </c>
      <c r="C2232" s="436" t="s">
        <v>5673</v>
      </c>
      <c r="D2232" s="436" t="s">
        <v>3603</v>
      </c>
      <c r="E2232" s="436">
        <v>1</v>
      </c>
      <c r="F2232" s="437">
        <v>700</v>
      </c>
    </row>
    <row r="2233" spans="1:6" x14ac:dyDescent="0.25">
      <c r="A2233" s="443"/>
      <c r="B2233" s="1042" t="s">
        <v>5873</v>
      </c>
      <c r="C2233" s="908"/>
      <c r="D2233" s="908"/>
      <c r="E2233" s="909"/>
      <c r="F2233" s="443"/>
    </row>
    <row r="2234" spans="1:6" ht="40.5" x14ac:dyDescent="0.25">
      <c r="A2234" s="434">
        <v>93.381</v>
      </c>
      <c r="B2234" s="435" t="s">
        <v>5874</v>
      </c>
      <c r="C2234" s="436" t="s">
        <v>5875</v>
      </c>
      <c r="D2234" s="436" t="s">
        <v>3603</v>
      </c>
      <c r="E2234" s="436">
        <v>1</v>
      </c>
      <c r="F2234" s="437">
        <v>1450</v>
      </c>
    </row>
    <row r="2235" spans="1:6" x14ac:dyDescent="0.25">
      <c r="A2235" s="443"/>
      <c r="B2235" s="1042" t="s">
        <v>5876</v>
      </c>
      <c r="C2235" s="908"/>
      <c r="D2235" s="908"/>
      <c r="E2235" s="909"/>
      <c r="F2235" s="443"/>
    </row>
    <row r="2236" spans="1:6" ht="27" x14ac:dyDescent="0.25">
      <c r="A2236" s="434">
        <v>93.471999999999994</v>
      </c>
      <c r="B2236" s="435" t="s">
        <v>5877</v>
      </c>
      <c r="C2236" s="436" t="s">
        <v>5878</v>
      </c>
      <c r="D2236" s="436" t="s">
        <v>3603</v>
      </c>
      <c r="E2236" s="436">
        <v>1</v>
      </c>
      <c r="F2236" s="437">
        <v>500</v>
      </c>
    </row>
    <row r="2237" spans="1:6" x14ac:dyDescent="0.25">
      <c r="A2237" s="443"/>
      <c r="B2237" s="1042" t="s">
        <v>5879</v>
      </c>
      <c r="C2237" s="908"/>
      <c r="D2237" s="908"/>
      <c r="E2237" s="909"/>
      <c r="F2237" s="443"/>
    </row>
    <row r="2238" spans="1:6" ht="108" x14ac:dyDescent="0.25">
      <c r="A2238" s="434">
        <v>93.475999999999999</v>
      </c>
      <c r="B2238" s="435" t="s">
        <v>5880</v>
      </c>
      <c r="C2238" s="436" t="s">
        <v>2247</v>
      </c>
      <c r="D2238" s="436" t="s">
        <v>3603</v>
      </c>
      <c r="E2238" s="436">
        <v>5</v>
      </c>
      <c r="F2238" s="437">
        <v>4300</v>
      </c>
    </row>
    <row r="2239" spans="1:6" x14ac:dyDescent="0.25">
      <c r="A2239" s="443"/>
      <c r="B2239" s="1042" t="s">
        <v>5881</v>
      </c>
      <c r="C2239" s="908"/>
      <c r="D2239" s="908"/>
      <c r="E2239" s="909"/>
      <c r="F2239" s="443"/>
    </row>
    <row r="2240" spans="1:6" ht="81" x14ac:dyDescent="0.25">
      <c r="A2240" s="434">
        <v>93.477000000000004</v>
      </c>
      <c r="B2240" s="435" t="s">
        <v>5882</v>
      </c>
      <c r="C2240" s="436" t="s">
        <v>2247</v>
      </c>
      <c r="D2240" s="436" t="s">
        <v>3603</v>
      </c>
      <c r="E2240" s="436">
        <v>4</v>
      </c>
      <c r="F2240" s="437">
        <v>3050</v>
      </c>
    </row>
    <row r="2241" spans="1:6" x14ac:dyDescent="0.25">
      <c r="A2241" s="443"/>
      <c r="B2241" s="1042" t="s">
        <v>3488</v>
      </c>
      <c r="C2241" s="908"/>
      <c r="D2241" s="908"/>
      <c r="E2241" s="909"/>
      <c r="F2241" s="443"/>
    </row>
    <row r="2242" spans="1:6" ht="81" x14ac:dyDescent="0.25">
      <c r="A2242" s="434">
        <v>93.478999999999999</v>
      </c>
      <c r="B2242" s="435" t="s">
        <v>5883</v>
      </c>
      <c r="C2242" s="436" t="s">
        <v>2247</v>
      </c>
      <c r="D2242" s="436" t="s">
        <v>3603</v>
      </c>
      <c r="E2242" s="436">
        <v>4</v>
      </c>
      <c r="F2242" s="841">
        <v>2500</v>
      </c>
    </row>
    <row r="2243" spans="1:6" x14ac:dyDescent="0.25">
      <c r="A2243" s="443"/>
      <c r="B2243" s="1042" t="s">
        <v>5884</v>
      </c>
      <c r="C2243" s="908"/>
      <c r="D2243" s="908"/>
      <c r="E2243" s="909"/>
      <c r="F2243" s="443"/>
    </row>
    <row r="2244" spans="1:6" ht="94.5" x14ac:dyDescent="0.25">
      <c r="A2244" s="434">
        <v>93.483000000000004</v>
      </c>
      <c r="B2244" s="435" t="s">
        <v>5885</v>
      </c>
      <c r="C2244" s="436" t="s">
        <v>2247</v>
      </c>
      <c r="D2244" s="436" t="s">
        <v>3603</v>
      </c>
      <c r="E2244" s="436">
        <v>4</v>
      </c>
      <c r="F2244" s="437">
        <v>2850</v>
      </c>
    </row>
    <row r="2245" spans="1:6" x14ac:dyDescent="0.25">
      <c r="A2245" s="443"/>
      <c r="B2245" s="1042" t="s">
        <v>5886</v>
      </c>
      <c r="C2245" s="908"/>
      <c r="D2245" s="908"/>
      <c r="E2245" s="909"/>
      <c r="F2245" s="443"/>
    </row>
    <row r="2246" spans="1:6" ht="54" x14ac:dyDescent="0.25">
      <c r="A2246" s="434">
        <v>93.515000000000001</v>
      </c>
      <c r="B2246" s="435" t="s">
        <v>5887</v>
      </c>
      <c r="C2246" s="436" t="s">
        <v>5888</v>
      </c>
      <c r="D2246" s="436" t="s">
        <v>3603</v>
      </c>
      <c r="E2246" s="436">
        <v>8</v>
      </c>
      <c r="F2246" s="437">
        <v>4500</v>
      </c>
    </row>
    <row r="2247" spans="1:6" x14ac:dyDescent="0.25">
      <c r="A2247" s="443"/>
      <c r="B2247" s="1042" t="s">
        <v>5889</v>
      </c>
      <c r="C2247" s="908"/>
      <c r="D2247" s="908"/>
      <c r="E2247" s="909"/>
      <c r="F2247" s="443"/>
    </row>
    <row r="2248" spans="1:6" ht="54" x14ac:dyDescent="0.25">
      <c r="A2248" s="434">
        <v>93.525000000000006</v>
      </c>
      <c r="B2248" s="435" t="s">
        <v>5890</v>
      </c>
      <c r="C2248" s="436" t="s">
        <v>5891</v>
      </c>
      <c r="D2248" s="436" t="s">
        <v>3603</v>
      </c>
      <c r="E2248" s="436">
        <v>10</v>
      </c>
      <c r="F2248" s="437">
        <v>10750</v>
      </c>
    </row>
    <row r="2249" spans="1:6" x14ac:dyDescent="0.25">
      <c r="A2249" s="443"/>
      <c r="B2249" s="1042" t="s">
        <v>5892</v>
      </c>
      <c r="C2249" s="908"/>
      <c r="D2249" s="908"/>
      <c r="E2249" s="909"/>
      <c r="F2249" s="443"/>
    </row>
    <row r="2250" spans="1:6" ht="54" x14ac:dyDescent="0.25">
      <c r="A2250" s="434">
        <v>93.53</v>
      </c>
      <c r="B2250" s="435" t="s">
        <v>5893</v>
      </c>
      <c r="C2250" s="436" t="s">
        <v>5894</v>
      </c>
      <c r="D2250" s="436" t="s">
        <v>3603</v>
      </c>
      <c r="E2250" s="436">
        <v>10</v>
      </c>
      <c r="F2250" s="437">
        <v>4850</v>
      </c>
    </row>
    <row r="2251" spans="1:6" x14ac:dyDescent="0.25">
      <c r="A2251" s="443"/>
      <c r="B2251" s="1042" t="s">
        <v>5895</v>
      </c>
      <c r="C2251" s="908"/>
      <c r="D2251" s="908"/>
      <c r="E2251" s="909"/>
      <c r="F2251" s="443"/>
    </row>
    <row r="2252" spans="1:6" ht="67.5" x14ac:dyDescent="0.25">
      <c r="A2252" s="434">
        <v>93.81</v>
      </c>
      <c r="B2252" s="435" t="s">
        <v>5896</v>
      </c>
      <c r="C2252" s="436" t="s">
        <v>2247</v>
      </c>
      <c r="D2252" s="436" t="s">
        <v>2379</v>
      </c>
      <c r="E2252" s="436">
        <v>1</v>
      </c>
      <c r="F2252" s="437">
        <v>750</v>
      </c>
    </row>
    <row r="2253" spans="1:6" x14ac:dyDescent="0.25">
      <c r="A2253" s="443"/>
      <c r="B2253" s="1042" t="s">
        <v>5897</v>
      </c>
      <c r="C2253" s="908"/>
      <c r="D2253" s="908"/>
      <c r="E2253" s="909"/>
      <c r="F2253" s="443"/>
    </row>
    <row r="2254" spans="1:6" ht="108" x14ac:dyDescent="0.25">
      <c r="A2254" s="434">
        <v>93.811000000000007</v>
      </c>
      <c r="B2254" s="435" t="s">
        <v>5898</v>
      </c>
      <c r="C2254" s="436" t="s">
        <v>5899</v>
      </c>
      <c r="D2254" s="436" t="s">
        <v>4116</v>
      </c>
      <c r="E2254" s="436">
        <v>1</v>
      </c>
      <c r="F2254" s="437">
        <v>1600</v>
      </c>
    </row>
    <row r="2255" spans="1:6" x14ac:dyDescent="0.25">
      <c r="A2255" s="443"/>
      <c r="B2255" s="1042" t="s">
        <v>5900</v>
      </c>
      <c r="C2255" s="908"/>
      <c r="D2255" s="908"/>
      <c r="E2255" s="909"/>
      <c r="F2255" s="443"/>
    </row>
    <row r="2256" spans="1:6" ht="135" x14ac:dyDescent="0.25">
      <c r="A2256" s="434">
        <v>93.811999999999998</v>
      </c>
      <c r="B2256" s="435" t="s">
        <v>5901</v>
      </c>
      <c r="C2256" s="436" t="s">
        <v>5902</v>
      </c>
      <c r="D2256" s="436" t="s">
        <v>4116</v>
      </c>
      <c r="E2256" s="436">
        <v>1</v>
      </c>
      <c r="F2256" s="437">
        <v>2450</v>
      </c>
    </row>
    <row r="2257" spans="1:6" x14ac:dyDescent="0.25">
      <c r="A2257" s="443"/>
      <c r="B2257" s="1042" t="s">
        <v>5903</v>
      </c>
      <c r="C2257" s="908"/>
      <c r="D2257" s="908"/>
      <c r="E2257" s="909"/>
      <c r="F2257" s="443"/>
    </row>
    <row r="2258" spans="1:6" ht="67.5" x14ac:dyDescent="0.25">
      <c r="A2258" s="434">
        <v>93.813999999999993</v>
      </c>
      <c r="B2258" s="435" t="s">
        <v>5904</v>
      </c>
      <c r="C2258" s="436" t="s">
        <v>5905</v>
      </c>
      <c r="D2258" s="436" t="s">
        <v>3603</v>
      </c>
      <c r="E2258" s="436">
        <v>1</v>
      </c>
      <c r="F2258" s="437">
        <v>950</v>
      </c>
    </row>
    <row r="2259" spans="1:6" x14ac:dyDescent="0.25">
      <c r="A2259" s="443"/>
      <c r="B2259" s="1042" t="s">
        <v>5906</v>
      </c>
      <c r="C2259" s="908"/>
      <c r="D2259" s="908"/>
      <c r="E2259" s="909"/>
      <c r="F2259" s="443"/>
    </row>
    <row r="2260" spans="1:6" ht="81" x14ac:dyDescent="0.25">
      <c r="A2260" s="434">
        <v>93.814999999999998</v>
      </c>
      <c r="B2260" s="435" t="s">
        <v>5907</v>
      </c>
      <c r="C2260" s="436" t="s">
        <v>5908</v>
      </c>
      <c r="D2260" s="436" t="s">
        <v>3603</v>
      </c>
      <c r="E2260" s="436">
        <v>4</v>
      </c>
      <c r="F2260" s="437">
        <v>5550</v>
      </c>
    </row>
    <row r="2261" spans="1:6" x14ac:dyDescent="0.25">
      <c r="A2261" s="443"/>
      <c r="B2261" s="1042" t="s">
        <v>5909</v>
      </c>
      <c r="C2261" s="908"/>
      <c r="D2261" s="908"/>
      <c r="E2261" s="909"/>
      <c r="F2261" s="443"/>
    </row>
    <row r="2262" spans="1:6" ht="81" x14ac:dyDescent="0.25">
      <c r="A2262" s="434">
        <v>93.816000000000003</v>
      </c>
      <c r="B2262" s="435" t="s">
        <v>5910</v>
      </c>
      <c r="C2262" s="436" t="s">
        <v>5911</v>
      </c>
      <c r="D2262" s="436" t="s">
        <v>3603</v>
      </c>
      <c r="E2262" s="436">
        <v>5</v>
      </c>
      <c r="F2262" s="437">
        <v>2100</v>
      </c>
    </row>
    <row r="2263" spans="1:6" x14ac:dyDescent="0.25">
      <c r="A2263" s="443"/>
      <c r="B2263" s="1042" t="s">
        <v>5912</v>
      </c>
      <c r="C2263" s="908"/>
      <c r="D2263" s="908"/>
      <c r="E2263" s="909"/>
      <c r="F2263" s="443"/>
    </row>
    <row r="2264" spans="1:6" ht="40.5" x14ac:dyDescent="0.25">
      <c r="A2264" s="434">
        <v>93.816999999999993</v>
      </c>
      <c r="B2264" s="435" t="s">
        <v>5913</v>
      </c>
      <c r="C2264" s="436" t="s">
        <v>2247</v>
      </c>
      <c r="D2264" s="436" t="s">
        <v>2379</v>
      </c>
      <c r="E2264" s="436">
        <v>2</v>
      </c>
      <c r="F2264" s="841">
        <v>1500</v>
      </c>
    </row>
    <row r="2265" spans="1:6" x14ac:dyDescent="0.25">
      <c r="A2265" s="443"/>
      <c r="B2265" s="1042" t="s">
        <v>5914</v>
      </c>
      <c r="C2265" s="908"/>
      <c r="D2265" s="908"/>
      <c r="E2265" s="909"/>
      <c r="F2265" s="443"/>
    </row>
    <row r="2266" spans="1:6" ht="81" x14ac:dyDescent="0.25">
      <c r="A2266" s="434">
        <v>93.817999999999998</v>
      </c>
      <c r="B2266" s="435" t="s">
        <v>5915</v>
      </c>
      <c r="C2266" s="436" t="s">
        <v>2247</v>
      </c>
      <c r="D2266" s="436" t="s">
        <v>2379</v>
      </c>
      <c r="E2266" s="436">
        <v>2</v>
      </c>
      <c r="F2266" s="841">
        <v>2800</v>
      </c>
    </row>
    <row r="2267" spans="1:6" x14ac:dyDescent="0.25">
      <c r="A2267" s="443"/>
      <c r="B2267" s="1042" t="s">
        <v>5916</v>
      </c>
      <c r="C2267" s="908"/>
      <c r="D2267" s="908"/>
      <c r="E2267" s="909"/>
      <c r="F2267" s="443"/>
    </row>
    <row r="2268" spans="1:6" ht="27" x14ac:dyDescent="0.25">
      <c r="A2268" s="434">
        <v>93.819000000000003</v>
      </c>
      <c r="B2268" s="435" t="s">
        <v>5917</v>
      </c>
      <c r="C2268" s="436" t="s">
        <v>2247</v>
      </c>
      <c r="D2268" s="436" t="s">
        <v>3603</v>
      </c>
      <c r="E2268" s="436">
        <v>1</v>
      </c>
      <c r="F2268" s="437">
        <v>750</v>
      </c>
    </row>
    <row r="2269" spans="1:6" x14ac:dyDescent="0.25">
      <c r="A2269" s="443"/>
      <c r="B2269" s="1042" t="s">
        <v>5918</v>
      </c>
      <c r="C2269" s="908"/>
      <c r="D2269" s="908"/>
      <c r="E2269" s="909"/>
      <c r="F2269" s="443"/>
    </row>
    <row r="2270" spans="1:6" ht="54" x14ac:dyDescent="0.25">
      <c r="A2270" s="434">
        <v>93.82</v>
      </c>
      <c r="B2270" s="435" t="s">
        <v>5919</v>
      </c>
      <c r="C2270" s="436" t="s">
        <v>5920</v>
      </c>
      <c r="D2270" s="436" t="s">
        <v>3603</v>
      </c>
      <c r="E2270" s="436">
        <v>4</v>
      </c>
      <c r="F2270" s="437">
        <v>1750</v>
      </c>
    </row>
    <row r="2271" spans="1:6" x14ac:dyDescent="0.25">
      <c r="A2271" s="443"/>
      <c r="B2271" s="1042" t="s">
        <v>5921</v>
      </c>
      <c r="C2271" s="908"/>
      <c r="D2271" s="908"/>
      <c r="E2271" s="909"/>
      <c r="F2271" s="443"/>
    </row>
    <row r="2272" spans="1:6" ht="67.5" x14ac:dyDescent="0.25">
      <c r="A2272" s="434">
        <v>93.822000000000003</v>
      </c>
      <c r="B2272" s="435" t="s">
        <v>5922</v>
      </c>
      <c r="C2272" s="436" t="s">
        <v>4534</v>
      </c>
      <c r="D2272" s="436" t="s">
        <v>4116</v>
      </c>
      <c r="E2272" s="436">
        <v>7</v>
      </c>
      <c r="F2272" s="437">
        <v>7300</v>
      </c>
    </row>
    <row r="2273" spans="1:6" x14ac:dyDescent="0.25">
      <c r="A2273" s="443"/>
      <c r="B2273" s="1042" t="s">
        <v>5923</v>
      </c>
      <c r="C2273" s="908"/>
      <c r="D2273" s="908"/>
      <c r="E2273" s="909"/>
      <c r="F2273" s="443"/>
    </row>
    <row r="2274" spans="1:6" ht="40.5" x14ac:dyDescent="0.25">
      <c r="A2274" s="434">
        <v>93.822999999999993</v>
      </c>
      <c r="B2274" s="435" t="s">
        <v>5924</v>
      </c>
      <c r="C2274" s="436" t="s">
        <v>2247</v>
      </c>
      <c r="D2274" s="436" t="s">
        <v>3626</v>
      </c>
      <c r="E2274" s="436">
        <v>15</v>
      </c>
      <c r="F2274" s="437">
        <v>8450</v>
      </c>
    </row>
    <row r="2275" spans="1:6" x14ac:dyDescent="0.25">
      <c r="A2275" s="443"/>
      <c r="B2275" s="1042" t="s">
        <v>5925</v>
      </c>
      <c r="C2275" s="908"/>
      <c r="D2275" s="908"/>
      <c r="E2275" s="909"/>
      <c r="F2275" s="443"/>
    </row>
    <row r="2276" spans="1:6" ht="40.5" x14ac:dyDescent="0.25">
      <c r="A2276" s="434">
        <v>93.823999999999998</v>
      </c>
      <c r="B2276" s="435" t="s">
        <v>5926</v>
      </c>
      <c r="C2276" s="436" t="s">
        <v>2247</v>
      </c>
      <c r="D2276" s="436" t="s">
        <v>3603</v>
      </c>
      <c r="E2276" s="436">
        <v>4</v>
      </c>
      <c r="F2276" s="841">
        <v>6500</v>
      </c>
    </row>
    <row r="2277" spans="1:6" x14ac:dyDescent="0.25">
      <c r="A2277" s="443"/>
      <c r="B2277" s="1042" t="s">
        <v>5927</v>
      </c>
      <c r="C2277" s="908"/>
      <c r="D2277" s="908"/>
      <c r="E2277" s="909"/>
      <c r="F2277" s="443"/>
    </row>
    <row r="2278" spans="1:6" x14ac:dyDescent="0.25">
      <c r="A2278" s="434">
        <v>93.825000000000003</v>
      </c>
      <c r="B2278" s="435" t="s">
        <v>5928</v>
      </c>
      <c r="C2278" s="436" t="s">
        <v>2247</v>
      </c>
      <c r="D2278" s="436" t="s">
        <v>3603</v>
      </c>
      <c r="E2278" s="436">
        <v>5</v>
      </c>
      <c r="F2278" s="437">
        <v>1650</v>
      </c>
    </row>
    <row r="2279" spans="1:6" x14ac:dyDescent="0.25">
      <c r="A2279" s="443"/>
      <c r="B2279" s="1042" t="s">
        <v>5929</v>
      </c>
      <c r="C2279" s="908"/>
      <c r="D2279" s="908"/>
      <c r="E2279" s="909"/>
      <c r="F2279" s="443"/>
    </row>
    <row r="2280" spans="1:6" ht="27" x14ac:dyDescent="0.25">
      <c r="A2280" s="434">
        <v>93.825999999999993</v>
      </c>
      <c r="B2280" s="435" t="s">
        <v>5930</v>
      </c>
      <c r="C2280" s="436" t="s">
        <v>2247</v>
      </c>
      <c r="D2280" s="436" t="s">
        <v>3603</v>
      </c>
      <c r="E2280" s="436">
        <v>1</v>
      </c>
      <c r="F2280" s="841">
        <v>2500</v>
      </c>
    </row>
    <row r="2281" spans="1:6" x14ac:dyDescent="0.25">
      <c r="A2281" s="443"/>
      <c r="B2281" s="1042" t="s">
        <v>5931</v>
      </c>
      <c r="C2281" s="908"/>
      <c r="D2281" s="908"/>
      <c r="E2281" s="909"/>
      <c r="F2281" s="443"/>
    </row>
    <row r="2282" spans="1:6" ht="40.5" x14ac:dyDescent="0.25">
      <c r="A2282" s="434">
        <v>93.826999999999998</v>
      </c>
      <c r="B2282" s="435" t="s">
        <v>5932</v>
      </c>
      <c r="C2282" s="436" t="s">
        <v>2247</v>
      </c>
      <c r="D2282" s="436" t="s">
        <v>3603</v>
      </c>
      <c r="E2282" s="436">
        <v>4</v>
      </c>
      <c r="F2282" s="437">
        <v>3450</v>
      </c>
    </row>
    <row r="2283" spans="1:6" x14ac:dyDescent="0.25">
      <c r="A2283" s="443"/>
      <c r="B2283" s="1042" t="s">
        <v>5933</v>
      </c>
      <c r="C2283" s="908"/>
      <c r="D2283" s="908"/>
      <c r="E2283" s="909"/>
      <c r="F2283" s="443"/>
    </row>
    <row r="2284" spans="1:6" ht="108" x14ac:dyDescent="0.25">
      <c r="A2284" s="434">
        <v>93.828000000000003</v>
      </c>
      <c r="B2284" s="435" t="s">
        <v>5934</v>
      </c>
      <c r="C2284" s="436" t="s">
        <v>4534</v>
      </c>
      <c r="D2284" s="436" t="s">
        <v>2379</v>
      </c>
      <c r="E2284" s="436">
        <v>2</v>
      </c>
      <c r="F2284" s="437">
        <v>5550</v>
      </c>
    </row>
    <row r="2285" spans="1:6" x14ac:dyDescent="0.25">
      <c r="A2285" s="443"/>
      <c r="B2285" s="1042" t="s">
        <v>5935</v>
      </c>
      <c r="C2285" s="908"/>
      <c r="D2285" s="908"/>
      <c r="E2285" s="909"/>
      <c r="F2285" s="443"/>
    </row>
    <row r="2286" spans="1:6" ht="162" x14ac:dyDescent="0.25">
      <c r="A2286" s="434">
        <v>93.828999999999994</v>
      </c>
      <c r="B2286" s="435" t="s">
        <v>5936</v>
      </c>
      <c r="C2286" s="436" t="s">
        <v>4534</v>
      </c>
      <c r="D2286" s="436" t="s">
        <v>2379</v>
      </c>
      <c r="E2286" s="436">
        <v>4</v>
      </c>
      <c r="F2286" s="841">
        <v>4100</v>
      </c>
    </row>
    <row r="2287" spans="1:6" x14ac:dyDescent="0.25">
      <c r="A2287" s="443"/>
      <c r="B2287" s="1042" t="s">
        <v>5937</v>
      </c>
      <c r="C2287" s="908"/>
      <c r="D2287" s="908"/>
      <c r="E2287" s="909"/>
      <c r="F2287" s="443"/>
    </row>
    <row r="2288" spans="1:6" ht="67.5" x14ac:dyDescent="0.25">
      <c r="A2288" s="842">
        <v>93.85</v>
      </c>
      <c r="B2288" s="843" t="s">
        <v>5938</v>
      </c>
      <c r="C2288" s="844" t="s">
        <v>5939</v>
      </c>
      <c r="D2288" s="844" t="s">
        <v>3603</v>
      </c>
      <c r="E2288" s="844">
        <v>1</v>
      </c>
      <c r="F2288" s="841">
        <v>2800</v>
      </c>
    </row>
    <row r="2289" spans="1:6" x14ac:dyDescent="0.25">
      <c r="A2289" s="443"/>
      <c r="B2289" s="1042" t="s">
        <v>4125</v>
      </c>
      <c r="C2289" s="908"/>
      <c r="D2289" s="908"/>
      <c r="E2289" s="909"/>
      <c r="F2289" s="443"/>
    </row>
    <row r="2290" spans="1:6" ht="27" x14ac:dyDescent="0.25">
      <c r="A2290" s="434">
        <v>93.9</v>
      </c>
      <c r="B2290" s="435" t="s">
        <v>5940</v>
      </c>
      <c r="C2290" s="436" t="s">
        <v>5941</v>
      </c>
      <c r="D2290" s="436" t="s">
        <v>3626</v>
      </c>
      <c r="E2290" s="436">
        <v>1</v>
      </c>
      <c r="F2290" s="437">
        <v>4500</v>
      </c>
    </row>
    <row r="2291" spans="1:6" ht="27" x14ac:dyDescent="0.25">
      <c r="A2291" s="434">
        <v>93.900999999999996</v>
      </c>
      <c r="B2291" s="435" t="s">
        <v>5942</v>
      </c>
      <c r="C2291" s="436" t="s">
        <v>5941</v>
      </c>
      <c r="D2291" s="436" t="s">
        <v>5943</v>
      </c>
      <c r="E2291" s="436">
        <v>1</v>
      </c>
      <c r="F2291" s="437">
        <v>1200</v>
      </c>
    </row>
    <row r="2292" spans="1:6" ht="54" x14ac:dyDescent="0.25">
      <c r="A2292" s="842">
        <v>93.902000000000001</v>
      </c>
      <c r="B2292" s="843" t="s">
        <v>5944</v>
      </c>
      <c r="C2292" s="844" t="s">
        <v>5945</v>
      </c>
      <c r="D2292" s="844" t="s">
        <v>3626</v>
      </c>
      <c r="E2292" s="844">
        <v>4</v>
      </c>
      <c r="F2292" s="841">
        <v>24000</v>
      </c>
    </row>
    <row r="2293" spans="1:6" x14ac:dyDescent="0.25">
      <c r="A2293" s="443"/>
      <c r="B2293" s="1042" t="s">
        <v>5946</v>
      </c>
      <c r="C2293" s="908"/>
      <c r="D2293" s="908"/>
      <c r="E2293" s="909"/>
      <c r="F2293" s="443"/>
    </row>
    <row r="2294" spans="1:6" x14ac:dyDescent="0.25">
      <c r="A2294" s="443"/>
      <c r="B2294" s="1042" t="s">
        <v>5947</v>
      </c>
      <c r="C2294" s="908"/>
      <c r="D2294" s="908"/>
      <c r="E2294" s="909"/>
      <c r="F2294" s="443"/>
    </row>
    <row r="2295" spans="1:6" ht="54" x14ac:dyDescent="0.25">
      <c r="A2295" s="434">
        <v>55.2</v>
      </c>
      <c r="B2295" s="435" t="s">
        <v>5948</v>
      </c>
      <c r="C2295" s="436" t="s">
        <v>3602</v>
      </c>
      <c r="D2295" s="436" t="s">
        <v>3649</v>
      </c>
      <c r="E2295" s="436">
        <v>10</v>
      </c>
      <c r="F2295" s="841">
        <v>7800</v>
      </c>
    </row>
    <row r="2296" spans="1:6" ht="54" x14ac:dyDescent="0.25">
      <c r="A2296" s="434">
        <v>55.204999999999998</v>
      </c>
      <c r="B2296" s="435" t="s">
        <v>5949</v>
      </c>
      <c r="C2296" s="436" t="s">
        <v>3602</v>
      </c>
      <c r="D2296" s="436" t="s">
        <v>3649</v>
      </c>
      <c r="E2296" s="436">
        <v>10</v>
      </c>
      <c r="F2296" s="841">
        <v>8500</v>
      </c>
    </row>
    <row r="2297" spans="1:6" ht="54" x14ac:dyDescent="0.25">
      <c r="A2297" s="434">
        <v>55.21</v>
      </c>
      <c r="B2297" s="435" t="s">
        <v>5950</v>
      </c>
      <c r="C2297" s="436" t="s">
        <v>3602</v>
      </c>
      <c r="D2297" s="436" t="s">
        <v>3649</v>
      </c>
      <c r="E2297" s="436">
        <v>10</v>
      </c>
      <c r="F2297" s="841">
        <v>8000</v>
      </c>
    </row>
    <row r="2298" spans="1:6" ht="54" x14ac:dyDescent="0.25">
      <c r="A2298" s="434">
        <v>55.215000000000003</v>
      </c>
      <c r="B2298" s="435" t="s">
        <v>5951</v>
      </c>
      <c r="C2298" s="436" t="s">
        <v>3602</v>
      </c>
      <c r="D2298" s="436" t="s">
        <v>3649</v>
      </c>
      <c r="E2298" s="436">
        <v>10</v>
      </c>
      <c r="F2298" s="841">
        <v>10000</v>
      </c>
    </row>
    <row r="2299" spans="1:6" ht="67.5" x14ac:dyDescent="0.25">
      <c r="A2299" s="434">
        <v>55.22</v>
      </c>
      <c r="B2299" s="435" t="s">
        <v>5952</v>
      </c>
      <c r="C2299" s="436" t="s">
        <v>3602</v>
      </c>
      <c r="D2299" s="436" t="s">
        <v>3649</v>
      </c>
      <c r="E2299" s="436">
        <v>10</v>
      </c>
      <c r="F2299" s="841">
        <v>8000</v>
      </c>
    </row>
    <row r="2300" spans="1:6" ht="67.5" x14ac:dyDescent="0.25">
      <c r="A2300" s="434">
        <v>55.225000000000001</v>
      </c>
      <c r="B2300" s="435" t="s">
        <v>5953</v>
      </c>
      <c r="C2300" s="436" t="s">
        <v>3602</v>
      </c>
      <c r="D2300" s="436" t="s">
        <v>3649</v>
      </c>
      <c r="E2300" s="436">
        <v>10</v>
      </c>
      <c r="F2300" s="841">
        <v>8000</v>
      </c>
    </row>
    <row r="2301" spans="1:6" ht="40.5" x14ac:dyDescent="0.25">
      <c r="A2301" s="434">
        <v>55.23</v>
      </c>
      <c r="B2301" s="435" t="s">
        <v>5954</v>
      </c>
      <c r="C2301" s="436" t="s">
        <v>3602</v>
      </c>
      <c r="D2301" s="436" t="s">
        <v>3649</v>
      </c>
      <c r="E2301" s="436">
        <v>10</v>
      </c>
      <c r="F2301" s="841">
        <v>8000</v>
      </c>
    </row>
    <row r="2302" spans="1:6" ht="67.5" x14ac:dyDescent="0.25">
      <c r="A2302" s="434">
        <v>55.24</v>
      </c>
      <c r="B2302" s="435" t="s">
        <v>5955</v>
      </c>
      <c r="C2302" s="436" t="s">
        <v>3602</v>
      </c>
      <c r="D2302" s="436" t="s">
        <v>3649</v>
      </c>
      <c r="E2302" s="436">
        <v>10</v>
      </c>
      <c r="F2302" s="841">
        <v>8800</v>
      </c>
    </row>
    <row r="2303" spans="1:6" ht="54" x14ac:dyDescent="0.25">
      <c r="A2303" s="434">
        <v>55.244999999999997</v>
      </c>
      <c r="B2303" s="435" t="s">
        <v>5956</v>
      </c>
      <c r="C2303" s="436" t="s">
        <v>3602</v>
      </c>
      <c r="D2303" s="436" t="s">
        <v>3649</v>
      </c>
      <c r="E2303" s="436">
        <v>10</v>
      </c>
      <c r="F2303" s="437">
        <v>9300</v>
      </c>
    </row>
    <row r="2304" spans="1:6" ht="54" x14ac:dyDescent="0.25">
      <c r="A2304" s="434">
        <v>55.25</v>
      </c>
      <c r="B2304" s="435" t="s">
        <v>5957</v>
      </c>
      <c r="C2304" s="436" t="s">
        <v>3602</v>
      </c>
      <c r="D2304" s="436" t="s">
        <v>3649</v>
      </c>
      <c r="E2304" s="436">
        <v>10</v>
      </c>
      <c r="F2304" s="841">
        <v>8000</v>
      </c>
    </row>
    <row r="2305" spans="1:6" ht="54" x14ac:dyDescent="0.25">
      <c r="A2305" s="434">
        <v>55.255000000000003</v>
      </c>
      <c r="B2305" s="435" t="s">
        <v>5958</v>
      </c>
      <c r="C2305" s="436" t="s">
        <v>3602</v>
      </c>
      <c r="D2305" s="436" t="s">
        <v>3649</v>
      </c>
      <c r="E2305" s="436">
        <v>10</v>
      </c>
      <c r="F2305" s="841">
        <v>7200</v>
      </c>
    </row>
    <row r="2306" spans="1:6" ht="67.5" x14ac:dyDescent="0.25">
      <c r="A2306" s="434">
        <v>55.26</v>
      </c>
      <c r="B2306" s="435" t="s">
        <v>5959</v>
      </c>
      <c r="C2306" s="436" t="s">
        <v>3602</v>
      </c>
      <c r="D2306" s="436" t="s">
        <v>3649</v>
      </c>
      <c r="E2306" s="436">
        <v>10</v>
      </c>
      <c r="F2306" s="841">
        <v>7800</v>
      </c>
    </row>
    <row r="2307" spans="1:6" ht="54" x14ac:dyDescent="0.25">
      <c r="A2307" s="434">
        <v>55.265000000000001</v>
      </c>
      <c r="B2307" s="435" t="s">
        <v>5960</v>
      </c>
      <c r="C2307" s="436" t="s">
        <v>3602</v>
      </c>
      <c r="D2307" s="436" t="s">
        <v>3649</v>
      </c>
      <c r="E2307" s="436">
        <v>10</v>
      </c>
      <c r="F2307" s="841">
        <v>7500</v>
      </c>
    </row>
    <row r="2308" spans="1:6" ht="54" x14ac:dyDescent="0.25">
      <c r="A2308" s="434">
        <v>55.27</v>
      </c>
      <c r="B2308" s="435" t="s">
        <v>5961</v>
      </c>
      <c r="C2308" s="436" t="s">
        <v>3602</v>
      </c>
      <c r="D2308" s="436" t="s">
        <v>3649</v>
      </c>
      <c r="E2308" s="436">
        <v>10</v>
      </c>
      <c r="F2308" s="841">
        <v>7500</v>
      </c>
    </row>
    <row r="2309" spans="1:6" ht="54" x14ac:dyDescent="0.25">
      <c r="A2309" s="434">
        <v>55.274999999999999</v>
      </c>
      <c r="B2309" s="435" t="s">
        <v>5962</v>
      </c>
      <c r="C2309" s="436" t="s">
        <v>3602</v>
      </c>
      <c r="D2309" s="436" t="s">
        <v>3649</v>
      </c>
      <c r="E2309" s="436">
        <v>10</v>
      </c>
      <c r="F2309" s="841">
        <v>9200</v>
      </c>
    </row>
    <row r="2310" spans="1:6" ht="54" x14ac:dyDescent="0.25">
      <c r="A2310" s="434">
        <v>55.284999999999997</v>
      </c>
      <c r="B2310" s="435" t="s">
        <v>5963</v>
      </c>
      <c r="C2310" s="436" t="s">
        <v>3602</v>
      </c>
      <c r="D2310" s="436" t="s">
        <v>3649</v>
      </c>
      <c r="E2310" s="436">
        <v>10</v>
      </c>
      <c r="F2310" s="841">
        <v>8500</v>
      </c>
    </row>
    <row r="2311" spans="1:6" ht="54" x14ac:dyDescent="0.25">
      <c r="A2311" s="434">
        <v>55.29</v>
      </c>
      <c r="B2311" s="435" t="s">
        <v>5964</v>
      </c>
      <c r="C2311" s="436" t="s">
        <v>3602</v>
      </c>
      <c r="D2311" s="436" t="s">
        <v>3649</v>
      </c>
      <c r="E2311" s="436">
        <v>10</v>
      </c>
      <c r="F2311" s="841">
        <v>9200</v>
      </c>
    </row>
    <row r="2312" spans="1:6" ht="54" x14ac:dyDescent="0.25">
      <c r="A2312" s="434">
        <v>55.295000000000002</v>
      </c>
      <c r="B2312" s="435" t="s">
        <v>5965</v>
      </c>
      <c r="C2312" s="436" t="s">
        <v>3602</v>
      </c>
      <c r="D2312" s="436" t="s">
        <v>3649</v>
      </c>
      <c r="E2312" s="436">
        <v>10</v>
      </c>
      <c r="F2312" s="841">
        <v>7800</v>
      </c>
    </row>
    <row r="2313" spans="1:6" ht="54" x14ac:dyDescent="0.25">
      <c r="A2313" s="434">
        <v>55.3</v>
      </c>
      <c r="B2313" s="435" t="s">
        <v>5966</v>
      </c>
      <c r="C2313" s="436" t="s">
        <v>3602</v>
      </c>
      <c r="D2313" s="436" t="s">
        <v>3649</v>
      </c>
      <c r="E2313" s="436">
        <v>10</v>
      </c>
      <c r="F2313" s="841">
        <v>9500</v>
      </c>
    </row>
    <row r="2314" spans="1:6" ht="54" x14ac:dyDescent="0.25">
      <c r="A2314" s="434">
        <v>55.305</v>
      </c>
      <c r="B2314" s="435" t="s">
        <v>5967</v>
      </c>
      <c r="C2314" s="436" t="s">
        <v>3602</v>
      </c>
      <c r="D2314" s="436" t="s">
        <v>3649</v>
      </c>
      <c r="E2314" s="436">
        <v>10</v>
      </c>
      <c r="F2314" s="841">
        <v>9000</v>
      </c>
    </row>
    <row r="2315" spans="1:6" ht="54" x14ac:dyDescent="0.25">
      <c r="A2315" s="434">
        <v>55.31</v>
      </c>
      <c r="B2315" s="435" t="s">
        <v>5968</v>
      </c>
      <c r="C2315" s="436" t="s">
        <v>3602</v>
      </c>
      <c r="D2315" s="436" t="s">
        <v>3649</v>
      </c>
      <c r="E2315" s="436">
        <v>10</v>
      </c>
      <c r="F2315" s="841">
        <v>5200</v>
      </c>
    </row>
    <row r="2316" spans="1:6" ht="67.5" x14ac:dyDescent="0.25">
      <c r="A2316" s="434">
        <v>55.314999999999998</v>
      </c>
      <c r="B2316" s="435" t="s">
        <v>5969</v>
      </c>
      <c r="C2316" s="436" t="s">
        <v>3602</v>
      </c>
      <c r="D2316" s="436" t="s">
        <v>3649</v>
      </c>
      <c r="E2316" s="436">
        <v>10</v>
      </c>
      <c r="F2316" s="841">
        <v>7100</v>
      </c>
    </row>
    <row r="2317" spans="1:6" ht="81" x14ac:dyDescent="0.25">
      <c r="A2317" s="434">
        <v>55.32</v>
      </c>
      <c r="B2317" s="435" t="s">
        <v>5970</v>
      </c>
      <c r="C2317" s="436" t="s">
        <v>3602</v>
      </c>
      <c r="D2317" s="436" t="s">
        <v>3649</v>
      </c>
      <c r="E2317" s="436">
        <v>10</v>
      </c>
      <c r="F2317" s="841">
        <v>8800</v>
      </c>
    </row>
    <row r="2318" spans="1:6" x14ac:dyDescent="0.25">
      <c r="A2318" s="434">
        <v>55.325000000000003</v>
      </c>
      <c r="B2318" s="435" t="s">
        <v>5971</v>
      </c>
      <c r="C2318" s="436" t="s">
        <v>3602</v>
      </c>
      <c r="D2318" s="436" t="s">
        <v>3649</v>
      </c>
      <c r="E2318" s="436">
        <v>10</v>
      </c>
      <c r="F2318" s="841">
        <v>5500</v>
      </c>
    </row>
    <row r="2319" spans="1:6" x14ac:dyDescent="0.25">
      <c r="A2319" s="434">
        <v>55.33</v>
      </c>
      <c r="B2319" s="435" t="s">
        <v>5972</v>
      </c>
      <c r="C2319" s="436" t="s">
        <v>3602</v>
      </c>
      <c r="D2319" s="436" t="s">
        <v>3649</v>
      </c>
      <c r="E2319" s="436">
        <v>10</v>
      </c>
      <c r="F2319" s="841">
        <v>6500</v>
      </c>
    </row>
    <row r="2320" spans="1:6" x14ac:dyDescent="0.25">
      <c r="A2320" s="849">
        <v>56.375999999999998</v>
      </c>
      <c r="B2320" s="850" t="s">
        <v>5973</v>
      </c>
      <c r="C2320" s="851" t="s">
        <v>3602</v>
      </c>
      <c r="D2320" s="851" t="s">
        <v>3649</v>
      </c>
      <c r="E2320" s="851">
        <v>6</v>
      </c>
      <c r="F2320" s="841">
        <v>6000</v>
      </c>
    </row>
    <row r="2321" spans="1:6" ht="27" x14ac:dyDescent="0.25">
      <c r="A2321" s="434">
        <v>57</v>
      </c>
      <c r="B2321" s="435" t="s">
        <v>5974</v>
      </c>
      <c r="C2321" s="436" t="s">
        <v>3602</v>
      </c>
      <c r="D2321" s="436" t="s">
        <v>3649</v>
      </c>
      <c r="E2321" s="436">
        <v>15</v>
      </c>
      <c r="F2321" s="437">
        <v>15750</v>
      </c>
    </row>
    <row r="2322" spans="1:6" x14ac:dyDescent="0.25">
      <c r="A2322" s="842">
        <v>59.140999999999998</v>
      </c>
      <c r="B2322" s="843" t="s">
        <v>5975</v>
      </c>
      <c r="C2322" s="844" t="s">
        <v>3602</v>
      </c>
      <c r="D2322" s="844" t="s">
        <v>3649</v>
      </c>
      <c r="E2322" s="844">
        <v>6</v>
      </c>
      <c r="F2322" s="841">
        <v>1700</v>
      </c>
    </row>
    <row r="2323" spans="1:6" x14ac:dyDescent="0.25">
      <c r="A2323" s="842">
        <v>59.142000000000003</v>
      </c>
      <c r="B2323" s="843" t="s">
        <v>5976</v>
      </c>
      <c r="C2323" s="844" t="s">
        <v>3602</v>
      </c>
      <c r="D2323" s="844" t="s">
        <v>3649</v>
      </c>
      <c r="E2323" s="844">
        <v>6</v>
      </c>
      <c r="F2323" s="841">
        <v>1700</v>
      </c>
    </row>
    <row r="2324" spans="1:6" ht="27" x14ac:dyDescent="0.25">
      <c r="A2324" s="842">
        <v>59.143000000000001</v>
      </c>
      <c r="B2324" s="843" t="s">
        <v>5977</v>
      </c>
      <c r="C2324" s="844" t="s">
        <v>3602</v>
      </c>
      <c r="D2324" s="844" t="s">
        <v>3649</v>
      </c>
      <c r="E2324" s="844">
        <v>6</v>
      </c>
      <c r="F2324" s="841">
        <v>1700</v>
      </c>
    </row>
    <row r="2325" spans="1:6" x14ac:dyDescent="0.25">
      <c r="A2325" s="443"/>
      <c r="B2325" s="1042" t="s">
        <v>5978</v>
      </c>
      <c r="C2325" s="908"/>
      <c r="D2325" s="908"/>
      <c r="E2325" s="909"/>
      <c r="F2325" s="443"/>
    </row>
    <row r="2326" spans="1:6" x14ac:dyDescent="0.25">
      <c r="A2326" s="434">
        <v>56.1</v>
      </c>
      <c r="B2326" s="435" t="s">
        <v>5979</v>
      </c>
      <c r="C2326" s="436" t="s">
        <v>3602</v>
      </c>
      <c r="D2326" s="436" t="s">
        <v>3649</v>
      </c>
      <c r="E2326" s="436">
        <v>25</v>
      </c>
      <c r="F2326" s="841">
        <v>140000</v>
      </c>
    </row>
    <row r="2327" spans="1:6" x14ac:dyDescent="0.25">
      <c r="A2327" s="434">
        <v>56.104999999999997</v>
      </c>
      <c r="B2327" s="435" t="s">
        <v>5980</v>
      </c>
      <c r="C2327" s="436" t="s">
        <v>3602</v>
      </c>
      <c r="D2327" s="436" t="s">
        <v>3649</v>
      </c>
      <c r="E2327" s="436">
        <v>25</v>
      </c>
      <c r="F2327" s="841">
        <v>140000</v>
      </c>
    </row>
    <row r="2328" spans="1:6" x14ac:dyDescent="0.25">
      <c r="A2328" s="434">
        <v>56.11</v>
      </c>
      <c r="B2328" s="435" t="s">
        <v>5981</v>
      </c>
      <c r="C2328" s="436" t="s">
        <v>3602</v>
      </c>
      <c r="D2328" s="436" t="s">
        <v>3649</v>
      </c>
      <c r="E2328" s="436">
        <v>25</v>
      </c>
      <c r="F2328" s="841">
        <v>145000</v>
      </c>
    </row>
    <row r="2329" spans="1:6" x14ac:dyDescent="0.25">
      <c r="A2329" s="434">
        <v>56.115000000000002</v>
      </c>
      <c r="B2329" s="435" t="s">
        <v>5982</v>
      </c>
      <c r="C2329" s="436" t="s">
        <v>3602</v>
      </c>
      <c r="D2329" s="436" t="s">
        <v>3649</v>
      </c>
      <c r="E2329" s="436">
        <v>25</v>
      </c>
      <c r="F2329" s="841">
        <v>142000</v>
      </c>
    </row>
    <row r="2330" spans="1:6" x14ac:dyDescent="0.25">
      <c r="A2330" s="443"/>
      <c r="B2330" s="1042" t="s">
        <v>5983</v>
      </c>
      <c r="C2330" s="908"/>
      <c r="D2330" s="908"/>
      <c r="E2330" s="909"/>
      <c r="F2330" s="443"/>
    </row>
    <row r="2331" spans="1:6" x14ac:dyDescent="0.25">
      <c r="A2331" s="434">
        <v>56.12</v>
      </c>
      <c r="B2331" s="435" t="s">
        <v>5984</v>
      </c>
      <c r="C2331" s="436" t="s">
        <v>3602</v>
      </c>
      <c r="D2331" s="436" t="s">
        <v>3649</v>
      </c>
      <c r="E2331" s="436">
        <v>10</v>
      </c>
      <c r="F2331" s="841">
        <v>7800</v>
      </c>
    </row>
    <row r="2332" spans="1:6" x14ac:dyDescent="0.25">
      <c r="A2332" s="434">
        <v>56.13</v>
      </c>
      <c r="B2332" s="435" t="s">
        <v>5985</v>
      </c>
      <c r="C2332" s="436" t="s">
        <v>3602</v>
      </c>
      <c r="D2332" s="436" t="s">
        <v>3649</v>
      </c>
      <c r="E2332" s="436">
        <v>10</v>
      </c>
      <c r="F2332" s="841">
        <v>18800</v>
      </c>
    </row>
    <row r="2333" spans="1:6" x14ac:dyDescent="0.25">
      <c r="A2333" s="434">
        <v>56.134999999999998</v>
      </c>
      <c r="B2333" s="435" t="s">
        <v>5986</v>
      </c>
      <c r="C2333" s="436" t="s">
        <v>3602</v>
      </c>
      <c r="D2333" s="436" t="s">
        <v>3649</v>
      </c>
      <c r="E2333" s="436">
        <v>10</v>
      </c>
      <c r="F2333" s="841">
        <v>8200</v>
      </c>
    </row>
    <row r="2334" spans="1:6" ht="27" x14ac:dyDescent="0.25">
      <c r="A2334" s="434">
        <v>56.14</v>
      </c>
      <c r="B2334" s="435" t="s">
        <v>5987</v>
      </c>
      <c r="C2334" s="436" t="s">
        <v>3602</v>
      </c>
      <c r="D2334" s="436" t="s">
        <v>3649</v>
      </c>
      <c r="E2334" s="436">
        <v>10</v>
      </c>
      <c r="F2334" s="841">
        <v>8200</v>
      </c>
    </row>
    <row r="2335" spans="1:6" ht="27" x14ac:dyDescent="0.25">
      <c r="A2335" s="434">
        <v>56.145000000000003</v>
      </c>
      <c r="B2335" s="435" t="s">
        <v>5988</v>
      </c>
      <c r="C2335" s="436" t="s">
        <v>3602</v>
      </c>
      <c r="D2335" s="436" t="s">
        <v>3649</v>
      </c>
      <c r="E2335" s="436">
        <v>10</v>
      </c>
      <c r="F2335" s="841">
        <v>8200</v>
      </c>
    </row>
    <row r="2336" spans="1:6" ht="27" x14ac:dyDescent="0.25">
      <c r="A2336" s="434">
        <v>56.15</v>
      </c>
      <c r="B2336" s="435" t="s">
        <v>5989</v>
      </c>
      <c r="C2336" s="436" t="s">
        <v>3602</v>
      </c>
      <c r="D2336" s="436" t="s">
        <v>3649</v>
      </c>
      <c r="E2336" s="436">
        <v>10</v>
      </c>
      <c r="F2336" s="841">
        <v>9500</v>
      </c>
    </row>
    <row r="2337" spans="1:6" x14ac:dyDescent="0.25">
      <c r="A2337" s="434">
        <v>56.125</v>
      </c>
      <c r="B2337" s="435" t="s">
        <v>5990</v>
      </c>
      <c r="C2337" s="436" t="s">
        <v>3602</v>
      </c>
      <c r="D2337" s="436" t="s">
        <v>3649</v>
      </c>
      <c r="E2337" s="436">
        <v>10</v>
      </c>
      <c r="F2337" s="437">
        <v>29500</v>
      </c>
    </row>
    <row r="2338" spans="1:6" ht="27" x14ac:dyDescent="0.25">
      <c r="A2338" s="434">
        <v>56.21</v>
      </c>
      <c r="B2338" s="435" t="s">
        <v>5991</v>
      </c>
      <c r="C2338" s="436" t="s">
        <v>3602</v>
      </c>
      <c r="D2338" s="436" t="s">
        <v>3649</v>
      </c>
      <c r="E2338" s="436">
        <v>10</v>
      </c>
      <c r="F2338" s="437">
        <v>21500</v>
      </c>
    </row>
    <row r="2339" spans="1:6" x14ac:dyDescent="0.25">
      <c r="A2339" s="443"/>
      <c r="B2339" s="1042" t="s">
        <v>5992</v>
      </c>
      <c r="C2339" s="908"/>
      <c r="D2339" s="908"/>
      <c r="E2339" s="909"/>
      <c r="F2339" s="443"/>
    </row>
    <row r="2340" spans="1:6" x14ac:dyDescent="0.25">
      <c r="A2340" s="434">
        <v>56.155000000000001</v>
      </c>
      <c r="B2340" s="435" t="s">
        <v>5993</v>
      </c>
      <c r="C2340" s="436" t="s">
        <v>3602</v>
      </c>
      <c r="D2340" s="436" t="s">
        <v>3649</v>
      </c>
      <c r="E2340" s="436">
        <v>10</v>
      </c>
      <c r="F2340" s="437">
        <v>9550</v>
      </c>
    </row>
    <row r="2341" spans="1:6" x14ac:dyDescent="0.25">
      <c r="A2341" s="434">
        <v>56.16</v>
      </c>
      <c r="B2341" s="435" t="s">
        <v>5994</v>
      </c>
      <c r="C2341" s="436" t="s">
        <v>3602</v>
      </c>
      <c r="D2341" s="436" t="s">
        <v>3649</v>
      </c>
      <c r="E2341" s="436">
        <v>10</v>
      </c>
      <c r="F2341" s="841">
        <v>8200</v>
      </c>
    </row>
    <row r="2342" spans="1:6" ht="27" x14ac:dyDescent="0.25">
      <c r="A2342" s="434">
        <v>56.164999999999999</v>
      </c>
      <c r="B2342" s="435" t="s">
        <v>5995</v>
      </c>
      <c r="C2342" s="436" t="s">
        <v>3602</v>
      </c>
      <c r="D2342" s="436" t="s">
        <v>3649</v>
      </c>
      <c r="E2342" s="436">
        <v>10</v>
      </c>
      <c r="F2342" s="437">
        <v>11750</v>
      </c>
    </row>
    <row r="2343" spans="1:6" x14ac:dyDescent="0.25">
      <c r="A2343" s="434">
        <v>56.17</v>
      </c>
      <c r="B2343" s="435" t="s">
        <v>5996</v>
      </c>
      <c r="C2343" s="436" t="s">
        <v>3602</v>
      </c>
      <c r="D2343" s="436" t="s">
        <v>3649</v>
      </c>
      <c r="E2343" s="436">
        <v>10</v>
      </c>
      <c r="F2343" s="437">
        <v>20850</v>
      </c>
    </row>
    <row r="2344" spans="1:6" x14ac:dyDescent="0.25">
      <c r="A2344" s="443"/>
      <c r="B2344" s="1042" t="s">
        <v>5997</v>
      </c>
      <c r="C2344" s="908"/>
      <c r="D2344" s="908"/>
      <c r="E2344" s="909"/>
      <c r="F2344" s="443"/>
    </row>
    <row r="2345" spans="1:6" ht="67.5" x14ac:dyDescent="0.25">
      <c r="A2345" s="434">
        <v>56.174999999999997</v>
      </c>
      <c r="B2345" s="435" t="s">
        <v>5998</v>
      </c>
      <c r="C2345" s="436" t="s">
        <v>3602</v>
      </c>
      <c r="D2345" s="436" t="s">
        <v>3649</v>
      </c>
      <c r="E2345" s="436">
        <v>10</v>
      </c>
      <c r="F2345" s="437">
        <v>45450</v>
      </c>
    </row>
    <row r="2346" spans="1:6" ht="67.5" x14ac:dyDescent="0.25">
      <c r="A2346" s="434">
        <v>56.18</v>
      </c>
      <c r="B2346" s="435" t="s">
        <v>5999</v>
      </c>
      <c r="C2346" s="436" t="s">
        <v>3602</v>
      </c>
      <c r="D2346" s="436" t="s">
        <v>3649</v>
      </c>
      <c r="E2346" s="436">
        <v>10</v>
      </c>
      <c r="F2346" s="841">
        <v>33000</v>
      </c>
    </row>
    <row r="2347" spans="1:6" ht="40.5" x14ac:dyDescent="0.25">
      <c r="A2347" s="434">
        <v>56.185000000000002</v>
      </c>
      <c r="B2347" s="435" t="s">
        <v>6000</v>
      </c>
      <c r="C2347" s="436" t="s">
        <v>3602</v>
      </c>
      <c r="D2347" s="436" t="s">
        <v>3649</v>
      </c>
      <c r="E2347" s="436">
        <v>10</v>
      </c>
      <c r="F2347" s="437">
        <v>50350</v>
      </c>
    </row>
    <row r="2348" spans="1:6" ht="27" x14ac:dyDescent="0.25">
      <c r="A2348" s="434">
        <v>56.19</v>
      </c>
      <c r="B2348" s="435" t="s">
        <v>6001</v>
      </c>
      <c r="C2348" s="436" t="s">
        <v>3602</v>
      </c>
      <c r="D2348" s="436" t="s">
        <v>3649</v>
      </c>
      <c r="E2348" s="436">
        <v>10</v>
      </c>
      <c r="F2348" s="437">
        <v>18650</v>
      </c>
    </row>
    <row r="2349" spans="1:6" ht="27" x14ac:dyDescent="0.25">
      <c r="A2349" s="434">
        <v>56.195</v>
      </c>
      <c r="B2349" s="435" t="s">
        <v>6002</v>
      </c>
      <c r="C2349" s="436" t="s">
        <v>3602</v>
      </c>
      <c r="D2349" s="436" t="s">
        <v>3649</v>
      </c>
      <c r="E2349" s="436">
        <v>10</v>
      </c>
      <c r="F2349" s="437">
        <v>29850</v>
      </c>
    </row>
    <row r="2350" spans="1:6" ht="40.5" x14ac:dyDescent="0.25">
      <c r="A2350" s="434">
        <v>56.2</v>
      </c>
      <c r="B2350" s="435" t="s">
        <v>6003</v>
      </c>
      <c r="C2350" s="436" t="s">
        <v>3602</v>
      </c>
      <c r="D2350" s="436" t="s">
        <v>3649</v>
      </c>
      <c r="E2350" s="436">
        <v>10</v>
      </c>
      <c r="F2350" s="437">
        <v>25700</v>
      </c>
    </row>
    <row r="2351" spans="1:6" ht="54" x14ac:dyDescent="0.25">
      <c r="A2351" s="434">
        <v>56.204999999999998</v>
      </c>
      <c r="B2351" s="435" t="s">
        <v>6004</v>
      </c>
      <c r="C2351" s="436" t="s">
        <v>3602</v>
      </c>
      <c r="D2351" s="436" t="s">
        <v>3649</v>
      </c>
      <c r="E2351" s="436">
        <v>10</v>
      </c>
      <c r="F2351" s="437">
        <v>26150</v>
      </c>
    </row>
    <row r="2352" spans="1:6" x14ac:dyDescent="0.25">
      <c r="A2352" s="434">
        <v>56.244999999999997</v>
      </c>
      <c r="B2352" s="435" t="s">
        <v>6005</v>
      </c>
      <c r="C2352" s="436" t="s">
        <v>3602</v>
      </c>
      <c r="D2352" s="436" t="s">
        <v>3649</v>
      </c>
      <c r="E2352" s="436">
        <v>10</v>
      </c>
      <c r="F2352" s="841">
        <v>8800</v>
      </c>
    </row>
    <row r="2353" spans="1:6" x14ac:dyDescent="0.25">
      <c r="A2353" s="443"/>
      <c r="B2353" s="1042" t="s">
        <v>6006</v>
      </c>
      <c r="C2353" s="908"/>
      <c r="D2353" s="908"/>
      <c r="E2353" s="909"/>
      <c r="F2353" s="443"/>
    </row>
    <row r="2354" spans="1:6" ht="27" x14ac:dyDescent="0.25">
      <c r="A2354" s="434">
        <v>56.215000000000003</v>
      </c>
      <c r="B2354" s="435" t="s">
        <v>6007</v>
      </c>
      <c r="C2354" s="436" t="s">
        <v>3602</v>
      </c>
      <c r="D2354" s="436" t="s">
        <v>3649</v>
      </c>
      <c r="E2354" s="436">
        <v>10</v>
      </c>
      <c r="F2354" s="437">
        <v>21100</v>
      </c>
    </row>
    <row r="2355" spans="1:6" x14ac:dyDescent="0.25">
      <c r="A2355" s="443"/>
      <c r="B2355" s="1042" t="s">
        <v>6008</v>
      </c>
      <c r="C2355" s="908"/>
      <c r="D2355" s="908"/>
      <c r="E2355" s="909"/>
      <c r="F2355" s="443"/>
    </row>
    <row r="2356" spans="1:6" ht="27" x14ac:dyDescent="0.25">
      <c r="A2356" s="434">
        <v>56.22</v>
      </c>
      <c r="B2356" s="435" t="s">
        <v>6009</v>
      </c>
      <c r="C2356" s="436" t="s">
        <v>3602</v>
      </c>
      <c r="D2356" s="436" t="s">
        <v>3649</v>
      </c>
      <c r="E2356" s="436">
        <v>10</v>
      </c>
      <c r="F2356" s="437">
        <v>28750</v>
      </c>
    </row>
    <row r="2357" spans="1:6" ht="54" x14ac:dyDescent="0.25">
      <c r="A2357" s="434">
        <v>56.225000000000001</v>
      </c>
      <c r="B2357" s="435" t="s">
        <v>6010</v>
      </c>
      <c r="C2357" s="436" t="s">
        <v>3602</v>
      </c>
      <c r="D2357" s="436" t="s">
        <v>3649</v>
      </c>
      <c r="E2357" s="436">
        <v>10</v>
      </c>
      <c r="F2357" s="437">
        <v>21900</v>
      </c>
    </row>
    <row r="2358" spans="1:6" ht="67.5" x14ac:dyDescent="0.25">
      <c r="A2358" s="434">
        <v>56.23</v>
      </c>
      <c r="B2358" s="435" t="s">
        <v>6011</v>
      </c>
      <c r="C2358" s="436" t="s">
        <v>3602</v>
      </c>
      <c r="D2358" s="436" t="s">
        <v>3649</v>
      </c>
      <c r="E2358" s="436">
        <v>10</v>
      </c>
      <c r="F2358" s="841">
        <v>9300</v>
      </c>
    </row>
    <row r="2359" spans="1:6" ht="27" x14ac:dyDescent="0.25">
      <c r="A2359" s="434">
        <v>56.234999999999999</v>
      </c>
      <c r="B2359" s="435" t="s">
        <v>6012</v>
      </c>
      <c r="C2359" s="436" t="s">
        <v>3602</v>
      </c>
      <c r="D2359" s="436" t="s">
        <v>3649</v>
      </c>
      <c r="E2359" s="436">
        <v>10</v>
      </c>
      <c r="F2359" s="437">
        <v>8650</v>
      </c>
    </row>
    <row r="2360" spans="1:6" ht="27" x14ac:dyDescent="0.25">
      <c r="A2360" s="434">
        <v>56.24</v>
      </c>
      <c r="B2360" s="435" t="s">
        <v>6013</v>
      </c>
      <c r="C2360" s="436" t="s">
        <v>3602</v>
      </c>
      <c r="D2360" s="436" t="s">
        <v>3649</v>
      </c>
      <c r="E2360" s="436">
        <v>10</v>
      </c>
      <c r="F2360" s="437">
        <v>28250</v>
      </c>
    </row>
    <row r="2361" spans="1:6" x14ac:dyDescent="0.25">
      <c r="A2361" s="443"/>
      <c r="B2361" s="1042" t="s">
        <v>6014</v>
      </c>
      <c r="C2361" s="908"/>
      <c r="D2361" s="908"/>
      <c r="E2361" s="909"/>
      <c r="F2361" s="443"/>
    </row>
    <row r="2362" spans="1:6" ht="40.5" x14ac:dyDescent="0.25">
      <c r="A2362" s="434">
        <v>56.25</v>
      </c>
      <c r="B2362" s="435" t="s">
        <v>6015</v>
      </c>
      <c r="C2362" s="436" t="s">
        <v>3602</v>
      </c>
      <c r="D2362" s="436" t="s">
        <v>3649</v>
      </c>
      <c r="E2362" s="436">
        <v>10</v>
      </c>
      <c r="F2362" s="437">
        <v>21850</v>
      </c>
    </row>
    <row r="2363" spans="1:6" x14ac:dyDescent="0.25">
      <c r="A2363" s="443"/>
      <c r="B2363" s="1042" t="s">
        <v>6016</v>
      </c>
      <c r="C2363" s="908"/>
      <c r="D2363" s="908"/>
      <c r="E2363" s="909"/>
      <c r="F2363" s="443"/>
    </row>
    <row r="2364" spans="1:6" x14ac:dyDescent="0.25">
      <c r="A2364" s="434">
        <v>56.255000000000003</v>
      </c>
      <c r="B2364" s="435" t="s">
        <v>6017</v>
      </c>
      <c r="C2364" s="436" t="s">
        <v>3602</v>
      </c>
      <c r="D2364" s="436" t="s">
        <v>3649</v>
      </c>
      <c r="E2364" s="436">
        <v>10</v>
      </c>
      <c r="F2364" s="841">
        <v>15000</v>
      </c>
    </row>
    <row r="2365" spans="1:6" x14ac:dyDescent="0.25">
      <c r="A2365" s="434">
        <v>56.26</v>
      </c>
      <c r="B2365" s="435" t="s">
        <v>6018</v>
      </c>
      <c r="C2365" s="436" t="s">
        <v>3602</v>
      </c>
      <c r="D2365" s="436" t="s">
        <v>3649</v>
      </c>
      <c r="E2365" s="436">
        <v>10</v>
      </c>
      <c r="F2365" s="841">
        <v>9500</v>
      </c>
    </row>
    <row r="2366" spans="1:6" ht="40.5" x14ac:dyDescent="0.25">
      <c r="A2366" s="434">
        <v>56.265000000000001</v>
      </c>
      <c r="B2366" s="435" t="s">
        <v>6019</v>
      </c>
      <c r="C2366" s="436" t="s">
        <v>3602</v>
      </c>
      <c r="D2366" s="436" t="s">
        <v>3649</v>
      </c>
      <c r="E2366" s="436">
        <v>10</v>
      </c>
      <c r="F2366" s="437">
        <v>15450</v>
      </c>
    </row>
    <row r="2367" spans="1:6" x14ac:dyDescent="0.25">
      <c r="A2367" s="443"/>
      <c r="B2367" s="1042" t="s">
        <v>6020</v>
      </c>
      <c r="C2367" s="908"/>
      <c r="D2367" s="908"/>
      <c r="E2367" s="909"/>
      <c r="F2367" s="443"/>
    </row>
    <row r="2368" spans="1:6" ht="27" x14ac:dyDescent="0.25">
      <c r="A2368" s="434">
        <v>56.27</v>
      </c>
      <c r="B2368" s="435" t="s">
        <v>6021</v>
      </c>
      <c r="C2368" s="436" t="s">
        <v>3602</v>
      </c>
      <c r="D2368" s="436" t="s">
        <v>3649</v>
      </c>
      <c r="E2368" s="436">
        <v>10</v>
      </c>
      <c r="F2368" s="841">
        <v>9400</v>
      </c>
    </row>
    <row r="2369" spans="1:6" ht="27" x14ac:dyDescent="0.25">
      <c r="A2369" s="434">
        <v>56.274999999999999</v>
      </c>
      <c r="B2369" s="435" t="s">
        <v>6022</v>
      </c>
      <c r="C2369" s="436" t="s">
        <v>3602</v>
      </c>
      <c r="D2369" s="436" t="s">
        <v>3649</v>
      </c>
      <c r="E2369" s="436">
        <v>10</v>
      </c>
      <c r="F2369" s="437">
        <v>8650</v>
      </c>
    </row>
    <row r="2370" spans="1:6" ht="67.5" x14ac:dyDescent="0.25">
      <c r="A2370" s="434">
        <v>56.28</v>
      </c>
      <c r="B2370" s="435" t="s">
        <v>6023</v>
      </c>
      <c r="C2370" s="436" t="s">
        <v>3602</v>
      </c>
      <c r="D2370" s="436" t="s">
        <v>3649</v>
      </c>
      <c r="E2370" s="436">
        <v>10</v>
      </c>
      <c r="F2370" s="841">
        <v>9400</v>
      </c>
    </row>
    <row r="2371" spans="1:6" ht="40.5" x14ac:dyDescent="0.25">
      <c r="A2371" s="434">
        <v>56.284999999999997</v>
      </c>
      <c r="B2371" s="435" t="s">
        <v>6024</v>
      </c>
      <c r="C2371" s="436" t="s">
        <v>3602</v>
      </c>
      <c r="D2371" s="436" t="s">
        <v>3649</v>
      </c>
      <c r="E2371" s="436">
        <v>10</v>
      </c>
      <c r="F2371" s="841">
        <v>9400</v>
      </c>
    </row>
    <row r="2372" spans="1:6" ht="27" x14ac:dyDescent="0.25">
      <c r="A2372" s="434">
        <v>56.29</v>
      </c>
      <c r="B2372" s="435" t="s">
        <v>6025</v>
      </c>
      <c r="C2372" s="436" t="s">
        <v>3602</v>
      </c>
      <c r="D2372" s="436" t="s">
        <v>3649</v>
      </c>
      <c r="E2372" s="436">
        <v>10</v>
      </c>
      <c r="F2372" s="841">
        <v>9400</v>
      </c>
    </row>
    <row r="2373" spans="1:6" ht="67.5" x14ac:dyDescent="0.25">
      <c r="A2373" s="434">
        <v>56.295000000000002</v>
      </c>
      <c r="B2373" s="435" t="s">
        <v>6026</v>
      </c>
      <c r="C2373" s="436" t="s">
        <v>3602</v>
      </c>
      <c r="D2373" s="436" t="s">
        <v>3649</v>
      </c>
      <c r="E2373" s="436">
        <v>10</v>
      </c>
      <c r="F2373" s="841">
        <v>9400</v>
      </c>
    </row>
    <row r="2374" spans="1:6" ht="40.5" x14ac:dyDescent="0.25">
      <c r="A2374" s="434">
        <v>56.305</v>
      </c>
      <c r="B2374" s="435" t="s">
        <v>6027</v>
      </c>
      <c r="C2374" s="436" t="s">
        <v>3602</v>
      </c>
      <c r="D2374" s="436" t="s">
        <v>3649</v>
      </c>
      <c r="E2374" s="436">
        <v>10</v>
      </c>
      <c r="F2374" s="841">
        <v>9400</v>
      </c>
    </row>
    <row r="2375" spans="1:6" ht="40.5" x14ac:dyDescent="0.25">
      <c r="A2375" s="434">
        <v>56.31</v>
      </c>
      <c r="B2375" s="435" t="s">
        <v>6028</v>
      </c>
      <c r="C2375" s="436" t="s">
        <v>3602</v>
      </c>
      <c r="D2375" s="436" t="s">
        <v>3649</v>
      </c>
      <c r="E2375" s="436">
        <v>10</v>
      </c>
      <c r="F2375" s="841">
        <v>9400</v>
      </c>
    </row>
    <row r="2376" spans="1:6" ht="40.5" x14ac:dyDescent="0.25">
      <c r="A2376" s="434">
        <v>56.314999999999998</v>
      </c>
      <c r="B2376" s="435" t="s">
        <v>6029</v>
      </c>
      <c r="C2376" s="436" t="s">
        <v>3602</v>
      </c>
      <c r="D2376" s="436" t="s">
        <v>3649</v>
      </c>
      <c r="E2376" s="436">
        <v>10</v>
      </c>
      <c r="F2376" s="841">
        <v>9400</v>
      </c>
    </row>
    <row r="2377" spans="1:6" ht="54" x14ac:dyDescent="0.25">
      <c r="A2377" s="434">
        <v>56.32</v>
      </c>
      <c r="B2377" s="435" t="s">
        <v>6030</v>
      </c>
      <c r="C2377" s="436" t="s">
        <v>3602</v>
      </c>
      <c r="D2377" s="436" t="s">
        <v>3649</v>
      </c>
      <c r="E2377" s="436">
        <v>10</v>
      </c>
      <c r="F2377" s="841">
        <v>9400</v>
      </c>
    </row>
    <row r="2378" spans="1:6" ht="40.5" x14ac:dyDescent="0.25">
      <c r="A2378" s="434">
        <v>56.3</v>
      </c>
      <c r="B2378" s="435" t="s">
        <v>6031</v>
      </c>
      <c r="C2378" s="436" t="s">
        <v>3602</v>
      </c>
      <c r="D2378" s="436" t="s">
        <v>3649</v>
      </c>
      <c r="E2378" s="436">
        <v>10</v>
      </c>
      <c r="F2378" s="841">
        <v>13800</v>
      </c>
    </row>
    <row r="2379" spans="1:6" ht="27" x14ac:dyDescent="0.25">
      <c r="A2379" s="434">
        <v>56.325000000000003</v>
      </c>
      <c r="B2379" s="435" t="s">
        <v>6032</v>
      </c>
      <c r="C2379" s="436" t="s">
        <v>3602</v>
      </c>
      <c r="D2379" s="436" t="s">
        <v>3649</v>
      </c>
      <c r="E2379" s="436">
        <v>10</v>
      </c>
      <c r="F2379" s="437">
        <v>12250</v>
      </c>
    </row>
    <row r="2380" spans="1:6" x14ac:dyDescent="0.25">
      <c r="A2380" s="443"/>
      <c r="B2380" s="1042" t="s">
        <v>6033</v>
      </c>
      <c r="C2380" s="908"/>
      <c r="D2380" s="908"/>
      <c r="E2380" s="909"/>
      <c r="F2380" s="443"/>
    </row>
    <row r="2381" spans="1:6" ht="27" x14ac:dyDescent="0.25">
      <c r="A2381" s="434">
        <v>56.35</v>
      </c>
      <c r="B2381" s="435" t="s">
        <v>6034</v>
      </c>
      <c r="C2381" s="436" t="s">
        <v>3602</v>
      </c>
      <c r="D2381" s="436" t="s">
        <v>3649</v>
      </c>
      <c r="E2381" s="436">
        <v>10</v>
      </c>
      <c r="F2381" s="437">
        <v>39200</v>
      </c>
    </row>
    <row r="2382" spans="1:6" ht="27" x14ac:dyDescent="0.25">
      <c r="A2382" s="434">
        <v>56.354999999999997</v>
      </c>
      <c r="B2382" s="435" t="s">
        <v>6035</v>
      </c>
      <c r="C2382" s="436" t="s">
        <v>3602</v>
      </c>
      <c r="D2382" s="436" t="s">
        <v>3649</v>
      </c>
      <c r="E2382" s="436">
        <v>10</v>
      </c>
      <c r="F2382" s="437">
        <v>20850</v>
      </c>
    </row>
    <row r="2383" spans="1:6" ht="40.5" x14ac:dyDescent="0.25">
      <c r="A2383" s="434">
        <v>56.36</v>
      </c>
      <c r="B2383" s="435" t="s">
        <v>6036</v>
      </c>
      <c r="C2383" s="436" t="s">
        <v>3602</v>
      </c>
      <c r="D2383" s="436" t="s">
        <v>3649</v>
      </c>
      <c r="E2383" s="436">
        <v>10</v>
      </c>
      <c r="F2383" s="437">
        <v>11800</v>
      </c>
    </row>
    <row r="2384" spans="1:6" ht="40.5" x14ac:dyDescent="0.25">
      <c r="A2384" s="434">
        <v>56.365000000000002</v>
      </c>
      <c r="B2384" s="435" t="s">
        <v>6037</v>
      </c>
      <c r="C2384" s="436" t="s">
        <v>3602</v>
      </c>
      <c r="D2384" s="436" t="s">
        <v>3649</v>
      </c>
      <c r="E2384" s="436">
        <v>10</v>
      </c>
      <c r="F2384" s="437">
        <v>9150</v>
      </c>
    </row>
    <row r="2385" spans="1:6" x14ac:dyDescent="0.25">
      <c r="A2385" s="434">
        <v>56.37</v>
      </c>
      <c r="B2385" s="435" t="s">
        <v>6038</v>
      </c>
      <c r="C2385" s="436" t="s">
        <v>3602</v>
      </c>
      <c r="D2385" s="436" t="s">
        <v>3649</v>
      </c>
      <c r="E2385" s="436">
        <v>10</v>
      </c>
      <c r="F2385" s="437">
        <v>18950</v>
      </c>
    </row>
    <row r="2386" spans="1:6" ht="27" x14ac:dyDescent="0.25">
      <c r="A2386" s="434">
        <v>56.375</v>
      </c>
      <c r="B2386" s="435" t="s">
        <v>6039</v>
      </c>
      <c r="C2386" s="436" t="s">
        <v>3602</v>
      </c>
      <c r="D2386" s="436" t="s">
        <v>3649</v>
      </c>
      <c r="E2386" s="436">
        <v>10</v>
      </c>
      <c r="F2386" s="437">
        <v>28500</v>
      </c>
    </row>
    <row r="2387" spans="1:6" x14ac:dyDescent="0.25">
      <c r="A2387" s="443"/>
      <c r="B2387" s="1042" t="s">
        <v>2229</v>
      </c>
      <c r="C2387" s="908"/>
      <c r="D2387" s="908"/>
      <c r="E2387" s="909"/>
      <c r="F2387" s="443"/>
    </row>
    <row r="2388" spans="1:6" x14ac:dyDescent="0.25">
      <c r="A2388" s="434">
        <v>58.1</v>
      </c>
      <c r="B2388" s="435" t="s">
        <v>6040</v>
      </c>
      <c r="C2388" s="436" t="s">
        <v>2231</v>
      </c>
      <c r="D2388" s="436" t="s">
        <v>3649</v>
      </c>
      <c r="E2388" s="436">
        <v>21</v>
      </c>
      <c r="F2388" s="437">
        <v>9950</v>
      </c>
    </row>
    <row r="2389" spans="1:6" x14ac:dyDescent="0.25">
      <c r="A2389" s="434">
        <v>58.11</v>
      </c>
      <c r="B2389" s="435" t="s">
        <v>6041</v>
      </c>
      <c r="C2389" s="436" t="s">
        <v>3602</v>
      </c>
      <c r="D2389" s="436" t="s">
        <v>3649</v>
      </c>
      <c r="E2389" s="436">
        <v>16</v>
      </c>
      <c r="F2389" s="437">
        <v>42700</v>
      </c>
    </row>
    <row r="2390" spans="1:6" ht="27" x14ac:dyDescent="0.25">
      <c r="A2390" s="842">
        <v>58.15</v>
      </c>
      <c r="B2390" s="843" t="s">
        <v>6042</v>
      </c>
      <c r="C2390" s="844" t="s">
        <v>2231</v>
      </c>
      <c r="D2390" s="844" t="s">
        <v>3649</v>
      </c>
      <c r="E2390" s="844">
        <v>16</v>
      </c>
      <c r="F2390" s="841">
        <v>7800</v>
      </c>
    </row>
    <row r="2391" spans="1:6" x14ac:dyDescent="0.25">
      <c r="A2391" s="443"/>
      <c r="B2391" s="1042" t="s">
        <v>6043</v>
      </c>
      <c r="C2391" s="908"/>
      <c r="D2391" s="908"/>
      <c r="E2391" s="909"/>
      <c r="F2391" s="443"/>
    </row>
    <row r="2392" spans="1:6" x14ac:dyDescent="0.25">
      <c r="A2392" s="842">
        <v>70.099999999999994</v>
      </c>
      <c r="B2392" s="843" t="s">
        <v>6044</v>
      </c>
      <c r="C2392" s="844" t="s">
        <v>6045</v>
      </c>
      <c r="D2392" s="844" t="s">
        <v>3603</v>
      </c>
      <c r="E2392" s="844">
        <v>1</v>
      </c>
      <c r="F2392" s="841">
        <v>390</v>
      </c>
    </row>
    <row r="2393" spans="1:6" x14ac:dyDescent="0.25">
      <c r="A2393" s="842">
        <v>70.100999999999999</v>
      </c>
      <c r="B2393" s="843" t="s">
        <v>6046</v>
      </c>
      <c r="C2393" s="844" t="s">
        <v>6045</v>
      </c>
      <c r="D2393" s="844" t="s">
        <v>3603</v>
      </c>
      <c r="E2393" s="844">
        <v>1</v>
      </c>
      <c r="F2393" s="841">
        <v>390</v>
      </c>
    </row>
    <row r="2394" spans="1:6" x14ac:dyDescent="0.25">
      <c r="A2394" s="842">
        <v>70.102000000000004</v>
      </c>
      <c r="B2394" s="843" t="s">
        <v>6047</v>
      </c>
      <c r="C2394" s="844" t="s">
        <v>6045</v>
      </c>
      <c r="D2394" s="844" t="s">
        <v>2379</v>
      </c>
      <c r="E2394" s="844">
        <v>1</v>
      </c>
      <c r="F2394" s="841">
        <v>680</v>
      </c>
    </row>
    <row r="2395" spans="1:6" x14ac:dyDescent="0.25">
      <c r="A2395" s="842">
        <v>70.105000000000004</v>
      </c>
      <c r="B2395" s="843" t="s">
        <v>2662</v>
      </c>
      <c r="C2395" s="844" t="s">
        <v>6045</v>
      </c>
      <c r="D2395" s="844" t="s">
        <v>3603</v>
      </c>
      <c r="E2395" s="844">
        <v>1</v>
      </c>
      <c r="F2395" s="841">
        <v>350</v>
      </c>
    </row>
    <row r="2396" spans="1:6" x14ac:dyDescent="0.25">
      <c r="A2396" s="842">
        <v>70.11</v>
      </c>
      <c r="B2396" s="843" t="s">
        <v>6048</v>
      </c>
      <c r="C2396" s="844" t="s">
        <v>6045</v>
      </c>
      <c r="D2396" s="844" t="s">
        <v>3603</v>
      </c>
      <c r="E2396" s="844">
        <v>1</v>
      </c>
      <c r="F2396" s="841">
        <v>600</v>
      </c>
    </row>
    <row r="2397" spans="1:6" x14ac:dyDescent="0.25">
      <c r="A2397" s="842">
        <v>70.114999999999995</v>
      </c>
      <c r="B2397" s="843" t="s">
        <v>3617</v>
      </c>
      <c r="C2397" s="844" t="s">
        <v>6045</v>
      </c>
      <c r="D2397" s="844" t="s">
        <v>3603</v>
      </c>
      <c r="E2397" s="844">
        <v>3</v>
      </c>
      <c r="F2397" s="841">
        <v>600</v>
      </c>
    </row>
    <row r="2398" spans="1:6" x14ac:dyDescent="0.25">
      <c r="A2398" s="842">
        <v>70.12</v>
      </c>
      <c r="B2398" s="843" t="s">
        <v>3616</v>
      </c>
      <c r="C2398" s="844" t="s">
        <v>6045</v>
      </c>
      <c r="D2398" s="844" t="s">
        <v>3603</v>
      </c>
      <c r="E2398" s="844">
        <v>3</v>
      </c>
      <c r="F2398" s="841">
        <v>600</v>
      </c>
    </row>
    <row r="2399" spans="1:6" x14ac:dyDescent="0.25">
      <c r="A2399" s="842">
        <v>70.125</v>
      </c>
      <c r="B2399" s="843" t="s">
        <v>3618</v>
      </c>
      <c r="C2399" s="844" t="s">
        <v>6045</v>
      </c>
      <c r="D2399" s="844" t="s">
        <v>2379</v>
      </c>
      <c r="E2399" s="844">
        <v>3</v>
      </c>
      <c r="F2399" s="841">
        <v>300</v>
      </c>
    </row>
    <row r="2400" spans="1:6" x14ac:dyDescent="0.25">
      <c r="A2400" s="842">
        <v>70.13</v>
      </c>
      <c r="B2400" s="843" t="s">
        <v>6049</v>
      </c>
      <c r="C2400" s="844" t="s">
        <v>6045</v>
      </c>
      <c r="D2400" s="844" t="s">
        <v>2379</v>
      </c>
      <c r="E2400" s="844">
        <v>3</v>
      </c>
      <c r="F2400" s="841">
        <v>300</v>
      </c>
    </row>
    <row r="2401" spans="1:6" x14ac:dyDescent="0.25">
      <c r="A2401" s="443"/>
      <c r="B2401" s="1042" t="s">
        <v>6050</v>
      </c>
      <c r="C2401" s="908"/>
      <c r="D2401" s="908"/>
      <c r="E2401" s="909"/>
      <c r="F2401" s="443"/>
    </row>
    <row r="2402" spans="1:6" x14ac:dyDescent="0.25">
      <c r="A2402" s="842">
        <v>70.7</v>
      </c>
      <c r="B2402" s="843" t="s">
        <v>6051</v>
      </c>
      <c r="C2402" s="844" t="s">
        <v>3632</v>
      </c>
      <c r="D2402" s="844" t="s">
        <v>3603</v>
      </c>
      <c r="E2402" s="844">
        <v>1</v>
      </c>
      <c r="F2402" s="841">
        <v>350</v>
      </c>
    </row>
    <row r="2403" spans="1:6" x14ac:dyDescent="0.25">
      <c r="A2403" s="842">
        <v>70.704999999999998</v>
      </c>
      <c r="B2403" s="843" t="s">
        <v>2650</v>
      </c>
      <c r="C2403" s="844" t="s">
        <v>3632</v>
      </c>
      <c r="D2403" s="844" t="s">
        <v>3603</v>
      </c>
      <c r="E2403" s="844">
        <v>1</v>
      </c>
      <c r="F2403" s="841">
        <v>350</v>
      </c>
    </row>
    <row r="2404" spans="1:6" x14ac:dyDescent="0.25">
      <c r="A2404" s="842">
        <v>70.709999999999994</v>
      </c>
      <c r="B2404" s="843" t="s">
        <v>2644</v>
      </c>
      <c r="C2404" s="844" t="s">
        <v>3632</v>
      </c>
      <c r="D2404" s="844" t="s">
        <v>3603</v>
      </c>
      <c r="E2404" s="844">
        <v>1</v>
      </c>
      <c r="F2404" s="841">
        <v>350</v>
      </c>
    </row>
    <row r="2405" spans="1:6" x14ac:dyDescent="0.25">
      <c r="A2405" s="842">
        <v>70.715000000000003</v>
      </c>
      <c r="B2405" s="843" t="s">
        <v>2648</v>
      </c>
      <c r="C2405" s="844" t="s">
        <v>3632</v>
      </c>
      <c r="D2405" s="844" t="s">
        <v>3603</v>
      </c>
      <c r="E2405" s="844">
        <v>1</v>
      </c>
      <c r="F2405" s="841">
        <v>350</v>
      </c>
    </row>
    <row r="2406" spans="1:6" x14ac:dyDescent="0.25">
      <c r="A2406" s="842">
        <v>70.72</v>
      </c>
      <c r="B2406" s="843" t="s">
        <v>6052</v>
      </c>
      <c r="C2406" s="844" t="s">
        <v>3632</v>
      </c>
      <c r="D2406" s="844" t="s">
        <v>3603</v>
      </c>
      <c r="E2406" s="844">
        <v>1</v>
      </c>
      <c r="F2406" s="841">
        <v>350</v>
      </c>
    </row>
    <row r="2407" spans="1:6" x14ac:dyDescent="0.25">
      <c r="A2407" s="443"/>
      <c r="B2407" s="1042" t="s">
        <v>3646</v>
      </c>
      <c r="C2407" s="908"/>
      <c r="D2407" s="908"/>
      <c r="E2407" s="909"/>
      <c r="F2407" s="443"/>
    </row>
    <row r="2408" spans="1:6" x14ac:dyDescent="0.25">
      <c r="A2408" s="842">
        <v>70.2</v>
      </c>
      <c r="B2408" s="843" t="s">
        <v>2670</v>
      </c>
      <c r="C2408" s="844" t="s">
        <v>2039</v>
      </c>
      <c r="D2408" s="844" t="s">
        <v>3649</v>
      </c>
      <c r="E2408" s="844">
        <v>1</v>
      </c>
      <c r="F2408" s="841">
        <v>350</v>
      </c>
    </row>
    <row r="2409" spans="1:6" ht="40.5" x14ac:dyDescent="0.25">
      <c r="A2409" s="842">
        <v>70.204999999999998</v>
      </c>
      <c r="B2409" s="843" t="s">
        <v>6053</v>
      </c>
      <c r="C2409" s="844" t="s">
        <v>3664</v>
      </c>
      <c r="D2409" s="844" t="s">
        <v>3649</v>
      </c>
      <c r="E2409" s="844">
        <v>1</v>
      </c>
      <c r="F2409" s="841">
        <v>300</v>
      </c>
    </row>
    <row r="2410" spans="1:6" ht="40.5" x14ac:dyDescent="0.25">
      <c r="A2410" s="434">
        <v>70.206000000000003</v>
      </c>
      <c r="B2410" s="435" t="s">
        <v>6054</v>
      </c>
      <c r="C2410" s="436" t="s">
        <v>3664</v>
      </c>
      <c r="D2410" s="436" t="s">
        <v>3649</v>
      </c>
      <c r="E2410" s="436">
        <v>1</v>
      </c>
      <c r="F2410" s="437">
        <v>200</v>
      </c>
    </row>
    <row r="2411" spans="1:6" ht="40.5" x14ac:dyDescent="0.25">
      <c r="A2411" s="842">
        <v>70.206999999999994</v>
      </c>
      <c r="B2411" s="843" t="s">
        <v>6055</v>
      </c>
      <c r="C2411" s="844" t="s">
        <v>3664</v>
      </c>
      <c r="D2411" s="844" t="s">
        <v>3649</v>
      </c>
      <c r="E2411" s="844">
        <v>1</v>
      </c>
      <c r="F2411" s="841">
        <v>300</v>
      </c>
    </row>
    <row r="2412" spans="1:6" ht="40.5" x14ac:dyDescent="0.25">
      <c r="A2412" s="842">
        <v>70.23</v>
      </c>
      <c r="B2412" s="843" t="s">
        <v>6056</v>
      </c>
      <c r="C2412" s="844" t="s">
        <v>3664</v>
      </c>
      <c r="D2412" s="844" t="s">
        <v>3649</v>
      </c>
      <c r="E2412" s="844">
        <v>1</v>
      </c>
      <c r="F2412" s="841">
        <v>350</v>
      </c>
    </row>
    <row r="2413" spans="1:6" ht="40.5" x14ac:dyDescent="0.25">
      <c r="A2413" s="842">
        <v>70.245000000000005</v>
      </c>
      <c r="B2413" s="843" t="s">
        <v>6057</v>
      </c>
      <c r="C2413" s="844" t="s">
        <v>3664</v>
      </c>
      <c r="D2413" s="844" t="s">
        <v>3649</v>
      </c>
      <c r="E2413" s="844">
        <v>1</v>
      </c>
      <c r="F2413" s="841">
        <v>350</v>
      </c>
    </row>
    <row r="2414" spans="1:6" x14ac:dyDescent="0.25">
      <c r="A2414" s="842">
        <v>70.209999999999994</v>
      </c>
      <c r="B2414" s="843" t="s">
        <v>6058</v>
      </c>
      <c r="C2414" s="844" t="s">
        <v>1977</v>
      </c>
      <c r="D2414" s="844" t="s">
        <v>2379</v>
      </c>
      <c r="E2414" s="844">
        <v>2</v>
      </c>
      <c r="F2414" s="841">
        <v>350</v>
      </c>
    </row>
    <row r="2415" spans="1:6" ht="27" x14ac:dyDescent="0.25">
      <c r="A2415" s="842">
        <v>70.215000000000003</v>
      </c>
      <c r="B2415" s="843" t="s">
        <v>6059</v>
      </c>
      <c r="C2415" s="844" t="s">
        <v>6060</v>
      </c>
      <c r="D2415" s="844" t="s">
        <v>2379</v>
      </c>
      <c r="E2415" s="844">
        <v>2</v>
      </c>
      <c r="F2415" s="841">
        <v>300</v>
      </c>
    </row>
    <row r="2416" spans="1:6" x14ac:dyDescent="0.25">
      <c r="A2416" s="842">
        <v>70.234999999999999</v>
      </c>
      <c r="B2416" s="843" t="s">
        <v>3702</v>
      </c>
      <c r="C2416" s="844" t="s">
        <v>3703</v>
      </c>
      <c r="D2416" s="844" t="s">
        <v>3649</v>
      </c>
      <c r="E2416" s="844">
        <v>1</v>
      </c>
      <c r="F2416" s="841">
        <v>450</v>
      </c>
    </row>
    <row r="2417" spans="1:6" x14ac:dyDescent="0.25">
      <c r="A2417" s="842">
        <v>70.239999999999995</v>
      </c>
      <c r="B2417" s="843" t="s">
        <v>3704</v>
      </c>
      <c r="C2417" s="844" t="s">
        <v>3703</v>
      </c>
      <c r="D2417" s="844" t="s">
        <v>2379</v>
      </c>
      <c r="E2417" s="844">
        <v>1</v>
      </c>
      <c r="F2417" s="841">
        <v>400</v>
      </c>
    </row>
    <row r="2418" spans="1:6" x14ac:dyDescent="0.25">
      <c r="A2418" s="443"/>
      <c r="B2418" s="1042" t="s">
        <v>3708</v>
      </c>
      <c r="C2418" s="908"/>
      <c r="D2418" s="908"/>
      <c r="E2418" s="909"/>
      <c r="F2418" s="443"/>
    </row>
    <row r="2419" spans="1:6" x14ac:dyDescent="0.25">
      <c r="A2419" s="842">
        <v>70.3</v>
      </c>
      <c r="B2419" s="843" t="s">
        <v>2592</v>
      </c>
      <c r="C2419" s="844" t="s">
        <v>2247</v>
      </c>
      <c r="D2419" s="844" t="s">
        <v>3603</v>
      </c>
      <c r="E2419" s="844">
        <v>1</v>
      </c>
      <c r="F2419" s="841">
        <v>250</v>
      </c>
    </row>
    <row r="2420" spans="1:6" x14ac:dyDescent="0.25">
      <c r="A2420" s="842">
        <v>70.305000000000007</v>
      </c>
      <c r="B2420" s="843" t="s">
        <v>2564</v>
      </c>
      <c r="C2420" s="844" t="s">
        <v>2247</v>
      </c>
      <c r="D2420" s="844" t="s">
        <v>3603</v>
      </c>
      <c r="E2420" s="844">
        <v>1</v>
      </c>
      <c r="F2420" s="841">
        <v>250</v>
      </c>
    </row>
    <row r="2421" spans="1:6" x14ac:dyDescent="0.25">
      <c r="A2421" s="842">
        <v>70.31</v>
      </c>
      <c r="B2421" s="843" t="s">
        <v>6061</v>
      </c>
      <c r="C2421" s="844" t="s">
        <v>2247</v>
      </c>
      <c r="D2421" s="844" t="s">
        <v>3603</v>
      </c>
      <c r="E2421" s="844">
        <v>1</v>
      </c>
      <c r="F2421" s="841">
        <v>250</v>
      </c>
    </row>
    <row r="2422" spans="1:6" x14ac:dyDescent="0.25">
      <c r="A2422" s="842">
        <v>70.314999999999998</v>
      </c>
      <c r="B2422" s="843" t="s">
        <v>6062</v>
      </c>
      <c r="C2422" s="844" t="s">
        <v>2247</v>
      </c>
      <c r="D2422" s="844" t="s">
        <v>3603</v>
      </c>
      <c r="E2422" s="844">
        <v>1</v>
      </c>
      <c r="F2422" s="841">
        <v>250</v>
      </c>
    </row>
    <row r="2423" spans="1:6" x14ac:dyDescent="0.25">
      <c r="A2423" s="842">
        <v>70.319999999999993</v>
      </c>
      <c r="B2423" s="843" t="s">
        <v>6063</v>
      </c>
      <c r="C2423" s="844" t="s">
        <v>2247</v>
      </c>
      <c r="D2423" s="844" t="s">
        <v>3603</v>
      </c>
      <c r="E2423" s="844">
        <v>1</v>
      </c>
      <c r="F2423" s="841">
        <v>250</v>
      </c>
    </row>
    <row r="2424" spans="1:6" x14ac:dyDescent="0.25">
      <c r="A2424" s="842">
        <v>70.325000000000003</v>
      </c>
      <c r="B2424" s="843" t="s">
        <v>6064</v>
      </c>
      <c r="C2424" s="844" t="s">
        <v>2247</v>
      </c>
      <c r="D2424" s="844" t="s">
        <v>3603</v>
      </c>
      <c r="E2424" s="844">
        <v>1</v>
      </c>
      <c r="F2424" s="841">
        <v>250</v>
      </c>
    </row>
    <row r="2425" spans="1:6" x14ac:dyDescent="0.25">
      <c r="A2425" s="434">
        <v>70.33</v>
      </c>
      <c r="B2425" s="435" t="s">
        <v>6065</v>
      </c>
      <c r="C2425" s="436" t="s">
        <v>2247</v>
      </c>
      <c r="D2425" s="436" t="s">
        <v>3603</v>
      </c>
      <c r="E2425" s="436">
        <v>2</v>
      </c>
      <c r="F2425" s="437">
        <v>200</v>
      </c>
    </row>
    <row r="2426" spans="1:6" x14ac:dyDescent="0.25">
      <c r="A2426" s="842">
        <v>70.34</v>
      </c>
      <c r="B2426" s="843" t="s">
        <v>3207</v>
      </c>
      <c r="C2426" s="844" t="s">
        <v>2247</v>
      </c>
      <c r="D2426" s="844" t="s">
        <v>3603</v>
      </c>
      <c r="E2426" s="844">
        <v>1</v>
      </c>
      <c r="F2426" s="841">
        <v>250</v>
      </c>
    </row>
    <row r="2427" spans="1:6" x14ac:dyDescent="0.25">
      <c r="A2427" s="842">
        <v>70.344999999999999</v>
      </c>
      <c r="B2427" s="843" t="s">
        <v>3208</v>
      </c>
      <c r="C2427" s="844" t="s">
        <v>2247</v>
      </c>
      <c r="D2427" s="844" t="s">
        <v>3603</v>
      </c>
      <c r="E2427" s="844">
        <v>1</v>
      </c>
      <c r="F2427" s="841">
        <v>250</v>
      </c>
    </row>
    <row r="2428" spans="1:6" x14ac:dyDescent="0.25">
      <c r="A2428" s="842">
        <v>70.349999999999994</v>
      </c>
      <c r="B2428" s="843" t="s">
        <v>6066</v>
      </c>
      <c r="C2428" s="844" t="s">
        <v>2247</v>
      </c>
      <c r="D2428" s="844" t="s">
        <v>3603</v>
      </c>
      <c r="E2428" s="844">
        <v>1</v>
      </c>
      <c r="F2428" s="841">
        <v>250</v>
      </c>
    </row>
    <row r="2429" spans="1:6" x14ac:dyDescent="0.25">
      <c r="A2429" s="842">
        <v>70.355000000000004</v>
      </c>
      <c r="B2429" s="843" t="s">
        <v>6067</v>
      </c>
      <c r="C2429" s="844" t="s">
        <v>2247</v>
      </c>
      <c r="D2429" s="844" t="s">
        <v>3603</v>
      </c>
      <c r="E2429" s="844">
        <v>1</v>
      </c>
      <c r="F2429" s="841">
        <v>250</v>
      </c>
    </row>
    <row r="2430" spans="1:6" x14ac:dyDescent="0.25">
      <c r="A2430" s="842">
        <v>70.36</v>
      </c>
      <c r="B2430" s="843" t="s">
        <v>2559</v>
      </c>
      <c r="C2430" s="844" t="s">
        <v>2247</v>
      </c>
      <c r="D2430" s="844" t="s">
        <v>3603</v>
      </c>
      <c r="E2430" s="844">
        <v>1</v>
      </c>
      <c r="F2430" s="841">
        <v>250</v>
      </c>
    </row>
    <row r="2431" spans="1:6" x14ac:dyDescent="0.25">
      <c r="A2431" s="842">
        <v>70.364999999999995</v>
      </c>
      <c r="B2431" s="843" t="s">
        <v>2560</v>
      </c>
      <c r="C2431" s="844" t="s">
        <v>2247</v>
      </c>
      <c r="D2431" s="844" t="s">
        <v>3603</v>
      </c>
      <c r="E2431" s="844">
        <v>1</v>
      </c>
      <c r="F2431" s="841">
        <v>250</v>
      </c>
    </row>
    <row r="2432" spans="1:6" x14ac:dyDescent="0.25">
      <c r="A2432" s="842">
        <v>70.37</v>
      </c>
      <c r="B2432" s="843" t="s">
        <v>6068</v>
      </c>
      <c r="C2432" s="844" t="s">
        <v>2247</v>
      </c>
      <c r="D2432" s="844" t="s">
        <v>3603</v>
      </c>
      <c r="E2432" s="844">
        <v>4</v>
      </c>
      <c r="F2432" s="841">
        <v>1200</v>
      </c>
    </row>
    <row r="2433" spans="1:6" x14ac:dyDescent="0.25">
      <c r="A2433" s="842">
        <v>70.375</v>
      </c>
      <c r="B2433" s="843" t="s">
        <v>6069</v>
      </c>
      <c r="C2433" s="844" t="s">
        <v>2247</v>
      </c>
      <c r="D2433" s="844" t="s">
        <v>3603</v>
      </c>
      <c r="E2433" s="844">
        <v>1</v>
      </c>
      <c r="F2433" s="841">
        <v>400</v>
      </c>
    </row>
    <row r="2434" spans="1:6" x14ac:dyDescent="0.25">
      <c r="A2434" s="842">
        <v>70.900000000000006</v>
      </c>
      <c r="B2434" s="843" t="s">
        <v>6070</v>
      </c>
      <c r="C2434" s="844" t="s">
        <v>2247</v>
      </c>
      <c r="D2434" s="844" t="s">
        <v>3603</v>
      </c>
      <c r="E2434" s="844">
        <v>1</v>
      </c>
      <c r="F2434" s="841">
        <v>650</v>
      </c>
    </row>
    <row r="2435" spans="1:6" x14ac:dyDescent="0.25">
      <c r="A2435" s="443"/>
      <c r="B2435" s="1042" t="s">
        <v>6071</v>
      </c>
      <c r="C2435" s="908"/>
      <c r="D2435" s="908"/>
      <c r="E2435" s="909"/>
      <c r="F2435" s="443"/>
    </row>
    <row r="2436" spans="1:6" x14ac:dyDescent="0.25">
      <c r="A2436" s="842">
        <v>70.8</v>
      </c>
      <c r="B2436" s="843" t="s">
        <v>6072</v>
      </c>
      <c r="C2436" s="844" t="s">
        <v>2247</v>
      </c>
      <c r="D2436" s="844" t="s">
        <v>3603</v>
      </c>
      <c r="E2436" s="844">
        <v>1</v>
      </c>
      <c r="F2436" s="841">
        <v>500</v>
      </c>
    </row>
    <row r="2437" spans="1:6" x14ac:dyDescent="0.25">
      <c r="A2437" s="842">
        <v>70.805000000000007</v>
      </c>
      <c r="B2437" s="843" t="s">
        <v>6073</v>
      </c>
      <c r="C2437" s="844" t="s">
        <v>2247</v>
      </c>
      <c r="D2437" s="844" t="s">
        <v>3603</v>
      </c>
      <c r="E2437" s="844">
        <v>1</v>
      </c>
      <c r="F2437" s="841">
        <v>500</v>
      </c>
    </row>
    <row r="2438" spans="1:6" x14ac:dyDescent="0.25">
      <c r="A2438" s="842">
        <v>70.81</v>
      </c>
      <c r="B2438" s="843" t="s">
        <v>2452</v>
      </c>
      <c r="C2438" s="844" t="s">
        <v>2247</v>
      </c>
      <c r="D2438" s="844" t="s">
        <v>3603</v>
      </c>
      <c r="E2438" s="844">
        <v>1</v>
      </c>
      <c r="F2438" s="841">
        <v>500</v>
      </c>
    </row>
    <row r="2439" spans="1:6" ht="27" x14ac:dyDescent="0.25">
      <c r="A2439" s="842">
        <v>70.814999999999998</v>
      </c>
      <c r="B2439" s="843" t="s">
        <v>6074</v>
      </c>
      <c r="C2439" s="844" t="s">
        <v>2247</v>
      </c>
      <c r="D2439" s="844" t="s">
        <v>3603</v>
      </c>
      <c r="E2439" s="844">
        <v>1</v>
      </c>
      <c r="F2439" s="841">
        <v>1900</v>
      </c>
    </row>
    <row r="2440" spans="1:6" ht="27" x14ac:dyDescent="0.25">
      <c r="A2440" s="842">
        <v>70.819999999999993</v>
      </c>
      <c r="B2440" s="843" t="s">
        <v>6075</v>
      </c>
      <c r="C2440" s="844" t="s">
        <v>2247</v>
      </c>
      <c r="D2440" s="844" t="s">
        <v>3603</v>
      </c>
      <c r="E2440" s="844">
        <v>1</v>
      </c>
      <c r="F2440" s="841">
        <v>1700</v>
      </c>
    </row>
    <row r="2441" spans="1:6" x14ac:dyDescent="0.25">
      <c r="A2441" s="443"/>
      <c r="B2441" s="1042" t="s">
        <v>3994</v>
      </c>
      <c r="C2441" s="908"/>
      <c r="D2441" s="908"/>
      <c r="E2441" s="909"/>
      <c r="F2441" s="443"/>
    </row>
    <row r="2442" spans="1:6" ht="40.5" x14ac:dyDescent="0.25">
      <c r="A2442" s="842">
        <v>70.400000000000006</v>
      </c>
      <c r="B2442" s="843" t="s">
        <v>6076</v>
      </c>
      <c r="C2442" s="844" t="s">
        <v>2247</v>
      </c>
      <c r="D2442" s="844" t="s">
        <v>2379</v>
      </c>
      <c r="E2442" s="844">
        <v>1</v>
      </c>
      <c r="F2442" s="841">
        <v>400</v>
      </c>
    </row>
    <row r="2443" spans="1:6" ht="54" x14ac:dyDescent="0.25">
      <c r="A2443" s="842">
        <v>70.400999999999996</v>
      </c>
      <c r="B2443" s="843" t="s">
        <v>6077</v>
      </c>
      <c r="C2443" s="844" t="s">
        <v>2247</v>
      </c>
      <c r="D2443" s="844" t="s">
        <v>2379</v>
      </c>
      <c r="E2443" s="844">
        <v>5</v>
      </c>
      <c r="F2443" s="841">
        <v>1500</v>
      </c>
    </row>
    <row r="2444" spans="1:6" x14ac:dyDescent="0.25">
      <c r="A2444" s="842">
        <v>70.41</v>
      </c>
      <c r="B2444" s="843" t="s">
        <v>6078</v>
      </c>
      <c r="C2444" s="844" t="s">
        <v>2247</v>
      </c>
      <c r="D2444" s="844" t="s">
        <v>2379</v>
      </c>
      <c r="E2444" s="844">
        <v>2</v>
      </c>
      <c r="F2444" s="841">
        <v>600</v>
      </c>
    </row>
    <row r="2445" spans="1:6" x14ac:dyDescent="0.25">
      <c r="A2445" s="842">
        <v>70.411000000000001</v>
      </c>
      <c r="B2445" s="843" t="s">
        <v>6079</v>
      </c>
      <c r="C2445" s="844" t="s">
        <v>2247</v>
      </c>
      <c r="D2445" s="844" t="s">
        <v>2379</v>
      </c>
      <c r="E2445" s="844">
        <v>2</v>
      </c>
      <c r="F2445" s="841">
        <v>600</v>
      </c>
    </row>
    <row r="2446" spans="1:6" x14ac:dyDescent="0.25">
      <c r="A2446" s="842">
        <v>70.415000000000006</v>
      </c>
      <c r="B2446" s="843" t="s">
        <v>6080</v>
      </c>
      <c r="C2446" s="844" t="s">
        <v>2247</v>
      </c>
      <c r="D2446" s="844" t="s">
        <v>2379</v>
      </c>
      <c r="E2446" s="844">
        <v>1</v>
      </c>
      <c r="F2446" s="841">
        <v>300</v>
      </c>
    </row>
    <row r="2447" spans="1:6" x14ac:dyDescent="0.25">
      <c r="A2447" s="842">
        <v>70.424999999999997</v>
      </c>
      <c r="B2447" s="843" t="s">
        <v>6081</v>
      </c>
      <c r="C2447" s="844" t="s">
        <v>2247</v>
      </c>
      <c r="D2447" s="844" t="s">
        <v>2379</v>
      </c>
      <c r="E2447" s="844">
        <v>1</v>
      </c>
      <c r="F2447" s="841">
        <v>300</v>
      </c>
    </row>
    <row r="2448" spans="1:6" x14ac:dyDescent="0.25">
      <c r="A2448" s="842">
        <v>70.430000000000007</v>
      </c>
      <c r="B2448" s="843" t="s">
        <v>6082</v>
      </c>
      <c r="C2448" s="844" t="s">
        <v>2247</v>
      </c>
      <c r="D2448" s="844" t="s">
        <v>3603</v>
      </c>
      <c r="E2448" s="844">
        <v>3</v>
      </c>
      <c r="F2448" s="841">
        <v>450</v>
      </c>
    </row>
    <row r="2449" spans="1:6" ht="27" x14ac:dyDescent="0.25">
      <c r="A2449" s="842">
        <v>70.435000000000002</v>
      </c>
      <c r="B2449" s="843" t="s">
        <v>6083</v>
      </c>
      <c r="C2449" s="844" t="s">
        <v>2247</v>
      </c>
      <c r="D2449" s="844" t="s">
        <v>2379</v>
      </c>
      <c r="E2449" s="844">
        <v>1</v>
      </c>
      <c r="F2449" s="841">
        <v>450</v>
      </c>
    </row>
    <row r="2450" spans="1:6" x14ac:dyDescent="0.25">
      <c r="A2450" s="842">
        <v>70.44</v>
      </c>
      <c r="B2450" s="843" t="s">
        <v>6084</v>
      </c>
      <c r="C2450" s="844" t="s">
        <v>2247</v>
      </c>
      <c r="D2450" s="844" t="s">
        <v>2379</v>
      </c>
      <c r="E2450" s="844">
        <v>1</v>
      </c>
      <c r="F2450" s="841">
        <v>300</v>
      </c>
    </row>
    <row r="2451" spans="1:6" ht="27" x14ac:dyDescent="0.25">
      <c r="A2451" s="842">
        <v>70.444999999999993</v>
      </c>
      <c r="B2451" s="843" t="s">
        <v>6085</v>
      </c>
      <c r="C2451" s="844" t="s">
        <v>2247</v>
      </c>
      <c r="D2451" s="844" t="s">
        <v>3626</v>
      </c>
      <c r="E2451" s="844">
        <v>3</v>
      </c>
      <c r="F2451" s="841">
        <v>350</v>
      </c>
    </row>
    <row r="2452" spans="1:6" ht="27" x14ac:dyDescent="0.25">
      <c r="A2452" s="842">
        <v>70.45</v>
      </c>
      <c r="B2452" s="843" t="s">
        <v>6086</v>
      </c>
      <c r="C2452" s="844" t="s">
        <v>2247</v>
      </c>
      <c r="D2452" s="844" t="s">
        <v>2379</v>
      </c>
      <c r="E2452" s="844">
        <v>3</v>
      </c>
      <c r="F2452" s="841">
        <v>600</v>
      </c>
    </row>
    <row r="2453" spans="1:6" x14ac:dyDescent="0.25">
      <c r="A2453" s="842">
        <v>70.454999999999998</v>
      </c>
      <c r="B2453" s="843" t="s">
        <v>6087</v>
      </c>
      <c r="C2453" s="844" t="s">
        <v>2247</v>
      </c>
      <c r="D2453" s="844" t="s">
        <v>2379</v>
      </c>
      <c r="E2453" s="844">
        <v>3</v>
      </c>
      <c r="F2453" s="841">
        <v>350</v>
      </c>
    </row>
    <row r="2454" spans="1:6" ht="27" x14ac:dyDescent="0.25">
      <c r="A2454" s="842">
        <v>70.465000000000003</v>
      </c>
      <c r="B2454" s="843" t="s">
        <v>4114</v>
      </c>
      <c r="C2454" s="844" t="s">
        <v>2247</v>
      </c>
      <c r="D2454" s="844" t="s">
        <v>2379</v>
      </c>
      <c r="E2454" s="844">
        <v>4</v>
      </c>
      <c r="F2454" s="841">
        <v>500</v>
      </c>
    </row>
    <row r="2455" spans="1:6" x14ac:dyDescent="0.25">
      <c r="A2455" s="443"/>
      <c r="B2455" s="1042" t="s">
        <v>4442</v>
      </c>
      <c r="C2455" s="908"/>
      <c r="D2455" s="908"/>
      <c r="E2455" s="909"/>
      <c r="F2455" s="443"/>
    </row>
    <row r="2456" spans="1:6" x14ac:dyDescent="0.25">
      <c r="A2456" s="842">
        <v>70.5</v>
      </c>
      <c r="B2456" s="843" t="s">
        <v>6088</v>
      </c>
      <c r="C2456" s="844" t="s">
        <v>6089</v>
      </c>
      <c r="D2456" s="844" t="s">
        <v>3649</v>
      </c>
      <c r="E2456" s="844">
        <v>4</v>
      </c>
      <c r="F2456" s="841">
        <v>500</v>
      </c>
    </row>
    <row r="2457" spans="1:6" ht="27" x14ac:dyDescent="0.25">
      <c r="A2457" s="842">
        <v>70.504999999999995</v>
      </c>
      <c r="B2457" s="843" t="s">
        <v>6090</v>
      </c>
      <c r="C2457" s="844" t="s">
        <v>6091</v>
      </c>
      <c r="D2457" s="844" t="s">
        <v>3649</v>
      </c>
      <c r="E2457" s="844">
        <v>4</v>
      </c>
      <c r="F2457" s="841">
        <v>500</v>
      </c>
    </row>
    <row r="2458" spans="1:6" ht="27" x14ac:dyDescent="0.25">
      <c r="A2458" s="842">
        <v>70.515000000000001</v>
      </c>
      <c r="B2458" s="843" t="s">
        <v>4469</v>
      </c>
      <c r="C2458" s="844" t="s">
        <v>6092</v>
      </c>
      <c r="D2458" s="844" t="s">
        <v>3649</v>
      </c>
      <c r="E2458" s="844">
        <v>5</v>
      </c>
      <c r="F2458" s="841">
        <v>600</v>
      </c>
    </row>
    <row r="2459" spans="1:6" x14ac:dyDescent="0.25">
      <c r="A2459" s="842">
        <v>70.510000000000005</v>
      </c>
      <c r="B2459" s="843" t="s">
        <v>6093</v>
      </c>
      <c r="C2459" s="844" t="s">
        <v>6094</v>
      </c>
      <c r="D2459" s="844" t="s">
        <v>3649</v>
      </c>
      <c r="E2459" s="844">
        <v>4</v>
      </c>
      <c r="F2459" s="841">
        <v>650</v>
      </c>
    </row>
    <row r="2460" spans="1:6" x14ac:dyDescent="0.25">
      <c r="A2460" s="842">
        <v>70.52</v>
      </c>
      <c r="B2460" s="843" t="s">
        <v>6095</v>
      </c>
      <c r="C2460" s="844" t="s">
        <v>4447</v>
      </c>
      <c r="D2460" s="844" t="s">
        <v>3649</v>
      </c>
      <c r="E2460" s="844">
        <v>4</v>
      </c>
      <c r="F2460" s="841">
        <v>700</v>
      </c>
    </row>
    <row r="2461" spans="1:6" x14ac:dyDescent="0.25">
      <c r="A2461" s="443"/>
      <c r="B2461" s="1042" t="s">
        <v>6096</v>
      </c>
      <c r="C2461" s="908"/>
      <c r="D2461" s="908"/>
      <c r="E2461" s="909"/>
      <c r="F2461" s="443"/>
    </row>
    <row r="2462" spans="1:6" x14ac:dyDescent="0.25">
      <c r="A2462" s="842">
        <v>70.599999999999994</v>
      </c>
      <c r="B2462" s="843" t="s">
        <v>6097</v>
      </c>
      <c r="C2462" s="844" t="s">
        <v>2039</v>
      </c>
      <c r="D2462" s="844" t="s">
        <v>3603</v>
      </c>
      <c r="E2462" s="844">
        <v>7</v>
      </c>
      <c r="F2462" s="841">
        <v>1300</v>
      </c>
    </row>
    <row r="2463" spans="1:6" x14ac:dyDescent="0.25">
      <c r="A2463" s="842">
        <v>70.635000000000005</v>
      </c>
      <c r="B2463" s="843" t="s">
        <v>6098</v>
      </c>
      <c r="C2463" s="844" t="s">
        <v>3602</v>
      </c>
      <c r="D2463" s="844" t="s">
        <v>3603</v>
      </c>
      <c r="E2463" s="844">
        <v>7</v>
      </c>
      <c r="F2463" s="841">
        <v>1300</v>
      </c>
    </row>
    <row r="2464" spans="1:6" x14ac:dyDescent="0.25">
      <c r="A2464" s="842">
        <v>70.605000000000004</v>
      </c>
      <c r="B2464" s="843" t="s">
        <v>6099</v>
      </c>
      <c r="C2464" s="844" t="s">
        <v>2039</v>
      </c>
      <c r="D2464" s="844" t="s">
        <v>3603</v>
      </c>
      <c r="E2464" s="844">
        <v>7</v>
      </c>
      <c r="F2464" s="841">
        <v>1300</v>
      </c>
    </row>
    <row r="2465" spans="1:6" x14ac:dyDescent="0.25">
      <c r="A2465" s="842">
        <v>70.61</v>
      </c>
      <c r="B2465" s="843" t="s">
        <v>6100</v>
      </c>
      <c r="C2465" s="844" t="s">
        <v>3602</v>
      </c>
      <c r="D2465" s="844" t="s">
        <v>3603</v>
      </c>
      <c r="E2465" s="844">
        <v>7</v>
      </c>
      <c r="F2465" s="841">
        <v>1300</v>
      </c>
    </row>
    <row r="2466" spans="1:6" x14ac:dyDescent="0.25">
      <c r="A2466" s="842">
        <v>70.614999999999995</v>
      </c>
      <c r="B2466" s="843" t="s">
        <v>6101</v>
      </c>
      <c r="C2466" s="844" t="s">
        <v>3602</v>
      </c>
      <c r="D2466" s="844" t="s">
        <v>3603</v>
      </c>
      <c r="E2466" s="844">
        <v>7</v>
      </c>
      <c r="F2466" s="841">
        <v>1300</v>
      </c>
    </row>
    <row r="2467" spans="1:6" x14ac:dyDescent="0.25">
      <c r="A2467" s="842">
        <v>70.625</v>
      </c>
      <c r="B2467" s="843" t="s">
        <v>6102</v>
      </c>
      <c r="C2467" s="844" t="s">
        <v>2039</v>
      </c>
      <c r="D2467" s="844" t="s">
        <v>3603</v>
      </c>
      <c r="E2467" s="844">
        <v>3</v>
      </c>
      <c r="F2467" s="841">
        <v>1300</v>
      </c>
    </row>
    <row r="2468" spans="1:6" x14ac:dyDescent="0.25">
      <c r="A2468" s="842">
        <v>70.63</v>
      </c>
      <c r="B2468" s="843" t="s">
        <v>6103</v>
      </c>
      <c r="C2468" s="844" t="s">
        <v>2039</v>
      </c>
      <c r="D2468" s="844" t="s">
        <v>3603</v>
      </c>
      <c r="E2468" s="844">
        <v>3</v>
      </c>
      <c r="F2468" s="841">
        <v>500</v>
      </c>
    </row>
    <row r="2469" spans="1:6" x14ac:dyDescent="0.25">
      <c r="A2469" s="842">
        <v>70.22</v>
      </c>
      <c r="B2469" s="843" t="s">
        <v>4358</v>
      </c>
      <c r="C2469" s="844" t="s">
        <v>3580</v>
      </c>
      <c r="D2469" s="844" t="s">
        <v>3649</v>
      </c>
      <c r="E2469" s="844">
        <v>3</v>
      </c>
      <c r="F2469" s="841">
        <v>450</v>
      </c>
    </row>
    <row r="2470" spans="1:6" x14ac:dyDescent="0.25">
      <c r="A2470" s="842">
        <v>70.224999999999994</v>
      </c>
      <c r="B2470" s="843" t="s">
        <v>6104</v>
      </c>
      <c r="C2470" s="844" t="s">
        <v>2039</v>
      </c>
      <c r="D2470" s="844" t="s">
        <v>3649</v>
      </c>
      <c r="E2470" s="844">
        <v>3</v>
      </c>
      <c r="F2470" s="841">
        <v>450</v>
      </c>
    </row>
  </sheetData>
  <autoFilter ref="A9:F2470" xr:uid="{00000000-0009-0000-0000-000003000000}"/>
  <mergeCells count="360">
    <mergeCell ref="B2257:E2257"/>
    <mergeCell ref="B2259:E2259"/>
    <mergeCell ref="B2261:E2261"/>
    <mergeCell ref="B2263:E2263"/>
    <mergeCell ref="B2265:E2265"/>
    <mergeCell ref="B2267:E2267"/>
    <mergeCell ref="B2269:E2269"/>
    <mergeCell ref="B2271:E2271"/>
    <mergeCell ref="B2273:E2273"/>
    <mergeCell ref="B2275:E2275"/>
    <mergeCell ref="B2277:E2277"/>
    <mergeCell ref="B2279:E2279"/>
    <mergeCell ref="B2281:E2281"/>
    <mergeCell ref="B2283:E2283"/>
    <mergeCell ref="B2285:E2285"/>
    <mergeCell ref="B2287:E2287"/>
    <mergeCell ref="B2289:E2289"/>
    <mergeCell ref="B2293:E2293"/>
    <mergeCell ref="B2294:E2294"/>
    <mergeCell ref="B2325:E2325"/>
    <mergeCell ref="B2330:E2330"/>
    <mergeCell ref="B2339:E2339"/>
    <mergeCell ref="B2344:E2344"/>
    <mergeCell ref="B2353:E2353"/>
    <mergeCell ref="B2355:E2355"/>
    <mergeCell ref="B2361:E2361"/>
    <mergeCell ref="B2363:E2363"/>
    <mergeCell ref="B2367:E2367"/>
    <mergeCell ref="B2441:E2441"/>
    <mergeCell ref="B2455:E2455"/>
    <mergeCell ref="B2461:E2461"/>
    <mergeCell ref="B2380:E2380"/>
    <mergeCell ref="B2387:E2387"/>
    <mergeCell ref="B2391:E2391"/>
    <mergeCell ref="B2401:E2401"/>
    <mergeCell ref="B2407:E2407"/>
    <mergeCell ref="B2418:E2418"/>
    <mergeCell ref="B2435:E2435"/>
    <mergeCell ref="B2160:E2160"/>
    <mergeCell ref="B2162:E2162"/>
    <mergeCell ref="B2164:E2164"/>
    <mergeCell ref="B2166:E2166"/>
    <mergeCell ref="B2168:E2168"/>
    <mergeCell ref="B2170:E2170"/>
    <mergeCell ref="B2172:E2172"/>
    <mergeCell ref="B2174:E2174"/>
    <mergeCell ref="B2176:E2176"/>
    <mergeCell ref="B2177:E2177"/>
    <mergeCell ref="B2179:E2179"/>
    <mergeCell ref="B2181:E2181"/>
    <mergeCell ref="B2183:E2183"/>
    <mergeCell ref="B2185:E2185"/>
    <mergeCell ref="B2187:E2187"/>
    <mergeCell ref="B2189:E2189"/>
    <mergeCell ref="B2191:E2191"/>
    <mergeCell ref="B2193:E2193"/>
    <mergeCell ref="B2195:E2195"/>
    <mergeCell ref="B2197:E2197"/>
    <mergeCell ref="B2199:E2199"/>
    <mergeCell ref="B2201:E2201"/>
    <mergeCell ref="B2203:E2203"/>
    <mergeCell ref="B2205:E2205"/>
    <mergeCell ref="B2207:E2207"/>
    <mergeCell ref="B2209:E2209"/>
    <mergeCell ref="B2211:E2211"/>
    <mergeCell ref="B2213:E2213"/>
    <mergeCell ref="B2215:E2215"/>
    <mergeCell ref="B2217:E2217"/>
    <mergeCell ref="B2219:E2219"/>
    <mergeCell ref="B2221:E2221"/>
    <mergeCell ref="B2223:E2223"/>
    <mergeCell ref="B2225:E2225"/>
    <mergeCell ref="B2227:E2227"/>
    <mergeCell ref="B2229:E2229"/>
    <mergeCell ref="B2231:E2231"/>
    <mergeCell ref="B2233:E2233"/>
    <mergeCell ref="B2235:E2235"/>
    <mergeCell ref="B2237:E2237"/>
    <mergeCell ref="B2239:E2239"/>
    <mergeCell ref="B2241:E2241"/>
    <mergeCell ref="B2243:E2243"/>
    <mergeCell ref="B2245:E2245"/>
    <mergeCell ref="B2247:E2247"/>
    <mergeCell ref="B2249:E2249"/>
    <mergeCell ref="B2251:E2251"/>
    <mergeCell ref="B2253:E2253"/>
    <mergeCell ref="B2255:E2255"/>
    <mergeCell ref="A7:F7"/>
    <mergeCell ref="B10:E10"/>
    <mergeCell ref="B28:E28"/>
    <mergeCell ref="B35:E35"/>
    <mergeCell ref="B52:E52"/>
    <mergeCell ref="B53:E53"/>
    <mergeCell ref="B63:E63"/>
    <mergeCell ref="B66:E66"/>
    <mergeCell ref="B74:E74"/>
    <mergeCell ref="B78:E78"/>
    <mergeCell ref="B84:E84"/>
    <mergeCell ref="B86:E86"/>
    <mergeCell ref="B97:E97"/>
    <mergeCell ref="B102:E102"/>
    <mergeCell ref="B103:E103"/>
    <mergeCell ref="B112:E112"/>
    <mergeCell ref="B128:E128"/>
    <mergeCell ref="B137:E137"/>
    <mergeCell ref="B148:E148"/>
    <mergeCell ref="B152:E152"/>
    <mergeCell ref="B167:E167"/>
    <mergeCell ref="B172:E172"/>
    <mergeCell ref="B183:E183"/>
    <mergeCell ref="B191:E191"/>
    <mergeCell ref="B194:E194"/>
    <mergeCell ref="B198:E198"/>
    <mergeCell ref="B199:E199"/>
    <mergeCell ref="B206:E206"/>
    <mergeCell ref="B220:E220"/>
    <mergeCell ref="B232:E232"/>
    <mergeCell ref="B233:E233"/>
    <mergeCell ref="B243:E243"/>
    <mergeCell ref="B281:E281"/>
    <mergeCell ref="B283:E283"/>
    <mergeCell ref="B285:E285"/>
    <mergeCell ref="B287:E287"/>
    <mergeCell ref="B296:E296"/>
    <mergeCell ref="B301:E301"/>
    <mergeCell ref="B307:E307"/>
    <mergeCell ref="B310:E310"/>
    <mergeCell ref="B312:E312"/>
    <mergeCell ref="B314:E314"/>
    <mergeCell ref="B336:E336"/>
    <mergeCell ref="B337:E337"/>
    <mergeCell ref="B340:E340"/>
    <mergeCell ref="B344:E344"/>
    <mergeCell ref="B357:E357"/>
    <mergeCell ref="B363:E363"/>
    <mergeCell ref="B370:E370"/>
    <mergeCell ref="B380:E380"/>
    <mergeCell ref="B386:E386"/>
    <mergeCell ref="B398:E398"/>
    <mergeCell ref="B404:E404"/>
    <mergeCell ref="B406:E406"/>
    <mergeCell ref="B407:E407"/>
    <mergeCell ref="B413:E413"/>
    <mergeCell ref="B414:E414"/>
    <mergeCell ref="B417:E417"/>
    <mergeCell ref="B420:E420"/>
    <mergeCell ref="B428:E428"/>
    <mergeCell ref="B431:E431"/>
    <mergeCell ref="B434:E434"/>
    <mergeCell ref="B437:E437"/>
    <mergeCell ref="B441:E441"/>
    <mergeCell ref="B454:E454"/>
    <mergeCell ref="B458:E458"/>
    <mergeCell ref="B460:E460"/>
    <mergeCell ref="B463:E463"/>
    <mergeCell ref="B472:E472"/>
    <mergeCell ref="B475:E475"/>
    <mergeCell ref="B478:E478"/>
    <mergeCell ref="B482:E482"/>
    <mergeCell ref="B485:E485"/>
    <mergeCell ref="B487:E487"/>
    <mergeCell ref="B489:E489"/>
    <mergeCell ref="B492:E492"/>
    <mergeCell ref="B493:E493"/>
    <mergeCell ref="B498:E498"/>
    <mergeCell ref="B502:E502"/>
    <mergeCell ref="B504:E504"/>
    <mergeCell ref="B511:E511"/>
    <mergeCell ref="B521:E521"/>
    <mergeCell ref="B525:E525"/>
    <mergeCell ref="B528:E528"/>
    <mergeCell ref="B531:E531"/>
    <mergeCell ref="B538:E538"/>
    <mergeCell ref="B540:E540"/>
    <mergeCell ref="B546:E546"/>
    <mergeCell ref="B547:E547"/>
    <mergeCell ref="B551:E551"/>
    <mergeCell ref="B554:E554"/>
    <mergeCell ref="B556:E556"/>
    <mergeCell ref="B558:E558"/>
    <mergeCell ref="B559:E559"/>
    <mergeCell ref="B561:E561"/>
    <mergeCell ref="B573:E573"/>
    <mergeCell ref="B574:E574"/>
    <mergeCell ref="B577:E577"/>
    <mergeCell ref="B856:E856"/>
    <mergeCell ref="B861:E861"/>
    <mergeCell ref="B871:E871"/>
    <mergeCell ref="B621:E621"/>
    <mergeCell ref="B624:E624"/>
    <mergeCell ref="B635:E635"/>
    <mergeCell ref="B643:E643"/>
    <mergeCell ref="B655:E655"/>
    <mergeCell ref="B657:E657"/>
    <mergeCell ref="B658:E658"/>
    <mergeCell ref="B659:E659"/>
    <mergeCell ref="B682:E682"/>
    <mergeCell ref="B694:E694"/>
    <mergeCell ref="B717:E717"/>
    <mergeCell ref="B723:E723"/>
    <mergeCell ref="B735:E735"/>
    <mergeCell ref="B744:E744"/>
    <mergeCell ref="B749:E749"/>
    <mergeCell ref="B596:E596"/>
    <mergeCell ref="B599:E599"/>
    <mergeCell ref="B600:E600"/>
    <mergeCell ref="B604:E604"/>
    <mergeCell ref="B613:E613"/>
    <mergeCell ref="B616:E616"/>
    <mergeCell ref="B618:E618"/>
    <mergeCell ref="B620:E620"/>
    <mergeCell ref="B933:E933"/>
    <mergeCell ref="B873:E873"/>
    <mergeCell ref="B878:E878"/>
    <mergeCell ref="B880:E880"/>
    <mergeCell ref="B884:E884"/>
    <mergeCell ref="B886:E886"/>
    <mergeCell ref="B893:E893"/>
    <mergeCell ref="B894:E894"/>
    <mergeCell ref="B910:E910"/>
    <mergeCell ref="B911:E911"/>
    <mergeCell ref="B751:E751"/>
    <mergeCell ref="B758:E758"/>
    <mergeCell ref="B765:E765"/>
    <mergeCell ref="B782:E782"/>
    <mergeCell ref="B789:E789"/>
    <mergeCell ref="B803:E803"/>
    <mergeCell ref="B579:E579"/>
    <mergeCell ref="B580:E580"/>
    <mergeCell ref="B582:E582"/>
    <mergeCell ref="B584:E584"/>
    <mergeCell ref="B586:E586"/>
    <mergeCell ref="B587:E587"/>
    <mergeCell ref="B589:E589"/>
    <mergeCell ref="B591:E591"/>
    <mergeCell ref="B594:E594"/>
    <mergeCell ref="B823:E823"/>
    <mergeCell ref="B824:E824"/>
    <mergeCell ref="B826:E826"/>
    <mergeCell ref="B840:E840"/>
    <mergeCell ref="B1132:E1132"/>
    <mergeCell ref="B1178:E1178"/>
    <mergeCell ref="B1212:E1212"/>
    <mergeCell ref="B1237:E1237"/>
    <mergeCell ref="B1253:E1253"/>
    <mergeCell ref="B939:E939"/>
    <mergeCell ref="B943:E943"/>
    <mergeCell ref="B947:E947"/>
    <mergeCell ref="B952:E952"/>
    <mergeCell ref="B957:E957"/>
    <mergeCell ref="B963:E963"/>
    <mergeCell ref="B968:E968"/>
    <mergeCell ref="B970:E970"/>
    <mergeCell ref="B1280:E1280"/>
    <mergeCell ref="B1288:E1288"/>
    <mergeCell ref="B1302:E1302"/>
    <mergeCell ref="B971:E971"/>
    <mergeCell ref="B1008:E1008"/>
    <mergeCell ref="B1048:E1048"/>
    <mergeCell ref="B1063:E1063"/>
    <mergeCell ref="B1072:E1072"/>
    <mergeCell ref="B1103:E1103"/>
    <mergeCell ref="B1117:E1117"/>
    <mergeCell ref="B1327:E1327"/>
    <mergeCell ref="B1348:E1348"/>
    <mergeCell ref="B1360:E1360"/>
    <mergeCell ref="B1366:E1366"/>
    <mergeCell ref="B1402:E1402"/>
    <mergeCell ref="B1407:E1407"/>
    <mergeCell ref="B1410:E1410"/>
    <mergeCell ref="B1414:E1414"/>
    <mergeCell ref="B1421:E1421"/>
    <mergeCell ref="B1458:E1458"/>
    <mergeCell ref="B1459:E1459"/>
    <mergeCell ref="B1485:E1485"/>
    <mergeCell ref="B1513:E1513"/>
    <mergeCell ref="B1537:E1537"/>
    <mergeCell ref="B1560:E1560"/>
    <mergeCell ref="B1565:E1565"/>
    <mergeCell ref="B1579:E1579"/>
    <mergeCell ref="B1594:E1594"/>
    <mergeCell ref="B1601:E1601"/>
    <mergeCell ref="B1610:E1610"/>
    <mergeCell ref="B1614:E1614"/>
    <mergeCell ref="B1631:E1631"/>
    <mergeCell ref="B1638:E1638"/>
    <mergeCell ref="B1682:E1682"/>
    <mergeCell ref="B1731:E1731"/>
    <mergeCell ref="B1771:E1771"/>
    <mergeCell ref="B1790:E1790"/>
    <mergeCell ref="B1802:E1802"/>
    <mergeCell ref="B1821:E1821"/>
    <mergeCell ref="B1884:E1884"/>
    <mergeCell ref="B1890:E1890"/>
    <mergeCell ref="B1898:E1898"/>
    <mergeCell ref="B1921:E1921"/>
    <mergeCell ref="B1922:E1922"/>
    <mergeCell ref="B1962:E1962"/>
    <mergeCell ref="B1981:E1981"/>
    <mergeCell ref="B1996:E1996"/>
    <mergeCell ref="B2004:E2004"/>
    <mergeCell ref="B2010:E2010"/>
    <mergeCell ref="B2011:E2011"/>
    <mergeCell ref="B2015:E2015"/>
    <mergeCell ref="B2022:E2022"/>
    <mergeCell ref="B2027:E2027"/>
    <mergeCell ref="B2034:E2034"/>
    <mergeCell ref="B2047:E2047"/>
    <mergeCell ref="B2048:E2048"/>
    <mergeCell ref="B2050:E2050"/>
    <mergeCell ref="B2052:E2052"/>
    <mergeCell ref="B2054:E2054"/>
    <mergeCell ref="B2056:E2056"/>
    <mergeCell ref="B2058:E2058"/>
    <mergeCell ref="B2061:E2061"/>
    <mergeCell ref="B2063:E2063"/>
    <mergeCell ref="B2065:E2065"/>
    <mergeCell ref="B2067:E2067"/>
    <mergeCell ref="B2069:E2069"/>
    <mergeCell ref="B2071:E2071"/>
    <mergeCell ref="B2073:E2073"/>
    <mergeCell ref="B2075:E2075"/>
    <mergeCell ref="B2077:E2077"/>
    <mergeCell ref="B2079:E2079"/>
    <mergeCell ref="B2081:E2081"/>
    <mergeCell ref="B2083:E2083"/>
    <mergeCell ref="B2085:E2085"/>
    <mergeCell ref="B2087:E2087"/>
    <mergeCell ref="B2089:E2089"/>
    <mergeCell ref="B2091:E2091"/>
    <mergeCell ref="B2093:E2093"/>
    <mergeCell ref="B2095:E2095"/>
    <mergeCell ref="B2097:E2097"/>
    <mergeCell ref="B2099:E2099"/>
    <mergeCell ref="B2101:E2101"/>
    <mergeCell ref="B2103:E2103"/>
    <mergeCell ref="B2105:E2105"/>
    <mergeCell ref="B2107:E2107"/>
    <mergeCell ref="B2109:E2109"/>
    <mergeCell ref="B2111:E2111"/>
    <mergeCell ref="B2113:E2113"/>
    <mergeCell ref="B2116:E2116"/>
    <mergeCell ref="B2118:E2118"/>
    <mergeCell ref="B2121:E2121"/>
    <mergeCell ref="B2146:E2146"/>
    <mergeCell ref="B2148:E2148"/>
    <mergeCell ref="B2150:E2150"/>
    <mergeCell ref="B2152:E2152"/>
    <mergeCell ref="B2154:E2154"/>
    <mergeCell ref="B2156:E2156"/>
    <mergeCell ref="B2158:E2158"/>
    <mergeCell ref="B2123:E2123"/>
    <mergeCell ref="B2125:E2125"/>
    <mergeCell ref="B2127:E2127"/>
    <mergeCell ref="B2129:E2129"/>
    <mergeCell ref="B2131:E2131"/>
    <mergeCell ref="B2133:E2133"/>
    <mergeCell ref="B2135:E2135"/>
    <mergeCell ref="B2137:E2137"/>
    <mergeCell ref="B2139:E2139"/>
  </mergeCells>
  <conditionalFormatting sqref="B28">
    <cfRule type="expression" dxfId="59" priority="1">
      <formula>#REF!="#Н/Д"</formula>
    </cfRule>
  </conditionalFormatting>
  <conditionalFormatting sqref="B35">
    <cfRule type="expression" dxfId="58" priority="2">
      <formula>#REF!="#Н/Д"</formula>
    </cfRule>
  </conditionalFormatting>
  <conditionalFormatting sqref="B52:B53">
    <cfRule type="expression" dxfId="57" priority="3">
      <formula>#REF!="#Н/Д"</formula>
    </cfRule>
  </conditionalFormatting>
  <conditionalFormatting sqref="B63">
    <cfRule type="expression" dxfId="56" priority="4">
      <formula>#REF!="#Н/Д"</formula>
    </cfRule>
  </conditionalFormatting>
  <conditionalFormatting sqref="B66">
    <cfRule type="expression" dxfId="55" priority="5">
      <formula>#REF!="#Н/Д"</formula>
    </cfRule>
  </conditionalFormatting>
  <conditionalFormatting sqref="B74">
    <cfRule type="expression" dxfId="54" priority="6">
      <formula>#REF!="#Н/Д"</formula>
    </cfRule>
  </conditionalFormatting>
  <conditionalFormatting sqref="B78">
    <cfRule type="expression" dxfId="53" priority="7">
      <formula>#REF!="#Н/Д"</formula>
    </cfRule>
  </conditionalFormatting>
  <conditionalFormatting sqref="B84">
    <cfRule type="expression" dxfId="52" priority="8">
      <formula>#REF!="#Н/Д"</formula>
    </cfRule>
  </conditionalFormatting>
  <conditionalFormatting sqref="B86">
    <cfRule type="expression" dxfId="51" priority="9">
      <formula>#REF!="#Н/Д"</formula>
    </cfRule>
  </conditionalFormatting>
  <conditionalFormatting sqref="B97">
    <cfRule type="expression" dxfId="50" priority="10">
      <formula>#REF!="#Н/Д"</formula>
    </cfRule>
  </conditionalFormatting>
  <conditionalFormatting sqref="B102:B103">
    <cfRule type="expression" dxfId="49" priority="11">
      <formula>#REF!="#Н/Д"</formula>
    </cfRule>
  </conditionalFormatting>
  <conditionalFormatting sqref="B112">
    <cfRule type="expression" dxfId="48" priority="12">
      <formula>#REF!="#Н/Д"</formula>
    </cfRule>
  </conditionalFormatting>
  <conditionalFormatting sqref="B128">
    <cfRule type="expression" dxfId="47" priority="13">
      <formula>#REF!="#Н/Д"</formula>
    </cfRule>
  </conditionalFormatting>
  <conditionalFormatting sqref="B137">
    <cfRule type="expression" dxfId="46" priority="14">
      <formula>#REF!="#Н/Д"</formula>
    </cfRule>
  </conditionalFormatting>
  <conditionalFormatting sqref="B148">
    <cfRule type="expression" dxfId="45" priority="15">
      <formula>#REF!="#Н/Д"</formula>
    </cfRule>
  </conditionalFormatting>
  <conditionalFormatting sqref="B152">
    <cfRule type="expression" dxfId="44" priority="16">
      <formula>#REF!="#Н/Д"</formula>
    </cfRule>
  </conditionalFormatting>
  <conditionalFormatting sqref="B167">
    <cfRule type="expression" dxfId="43" priority="17">
      <formula>#REF!="#Н/Д"</formula>
    </cfRule>
  </conditionalFormatting>
  <conditionalFormatting sqref="B172">
    <cfRule type="expression" dxfId="42" priority="18">
      <formula>#REF!="#Н/Д"</formula>
    </cfRule>
  </conditionalFormatting>
  <conditionalFormatting sqref="B183">
    <cfRule type="expression" dxfId="41" priority="19">
      <formula>#REF!="#Н/Д"</formula>
    </cfRule>
  </conditionalFormatting>
  <conditionalFormatting sqref="B191">
    <cfRule type="expression" dxfId="40" priority="20">
      <formula>#REF!="#Н/Д"</formula>
    </cfRule>
  </conditionalFormatting>
  <conditionalFormatting sqref="B194">
    <cfRule type="expression" dxfId="39" priority="21">
      <formula>#REF!="#Н/Д"</formula>
    </cfRule>
  </conditionalFormatting>
  <conditionalFormatting sqref="B198:B199">
    <cfRule type="expression" dxfId="38" priority="22">
      <formula>#REF!="#Н/Д"</formula>
    </cfRule>
  </conditionalFormatting>
  <conditionalFormatting sqref="B206">
    <cfRule type="expression" dxfId="37" priority="23">
      <formula>#REF!="#Н/Д"</formula>
    </cfRule>
  </conditionalFormatting>
  <conditionalFormatting sqref="B220">
    <cfRule type="expression" dxfId="36" priority="24">
      <formula>#REF!="#Н/Д"</formula>
    </cfRule>
  </conditionalFormatting>
  <conditionalFormatting sqref="B232:B233">
    <cfRule type="expression" dxfId="35" priority="25">
      <formula>#REF!="#Н/Д"</formula>
    </cfRule>
  </conditionalFormatting>
  <conditionalFormatting sqref="B243">
    <cfRule type="expression" dxfId="34" priority="26">
      <formula>#REF!="#Н/Д"</formula>
    </cfRule>
  </conditionalFormatting>
  <conditionalFormatting sqref="B281">
    <cfRule type="expression" dxfId="33" priority="27">
      <formula>#REF!="#Н/Д"</formula>
    </cfRule>
  </conditionalFormatting>
  <conditionalFormatting sqref="B283">
    <cfRule type="expression" dxfId="32" priority="28">
      <formula>#REF!="#Н/Д"</formula>
    </cfRule>
  </conditionalFormatting>
  <conditionalFormatting sqref="B285">
    <cfRule type="expression" dxfId="31" priority="29">
      <formula>#REF!="#Н/Д"</formula>
    </cfRule>
  </conditionalFormatting>
  <conditionalFormatting sqref="B287">
    <cfRule type="expression" dxfId="30" priority="30">
      <formula>#REF!="#Н/Д"</formula>
    </cfRule>
  </conditionalFormatting>
  <conditionalFormatting sqref="C28">
    <cfRule type="expression" dxfId="29" priority="31">
      <formula>#REF!="Отличается"</formula>
    </cfRule>
  </conditionalFormatting>
  <conditionalFormatting sqref="C35">
    <cfRule type="expression" dxfId="28" priority="32">
      <formula>#REF!="Отличается"</formula>
    </cfRule>
  </conditionalFormatting>
  <conditionalFormatting sqref="C52:C53">
    <cfRule type="expression" dxfId="27" priority="33">
      <formula>#REF!="Отличается"</formula>
    </cfRule>
  </conditionalFormatting>
  <conditionalFormatting sqref="C63">
    <cfRule type="expression" dxfId="26" priority="34">
      <formula>#REF!="Отличается"</formula>
    </cfRule>
  </conditionalFormatting>
  <conditionalFormatting sqref="C66">
    <cfRule type="expression" dxfId="25" priority="35">
      <formula>#REF!="Отличается"</formula>
    </cfRule>
  </conditionalFormatting>
  <conditionalFormatting sqref="C74">
    <cfRule type="expression" dxfId="24" priority="36">
      <formula>#REF!="Отличается"</formula>
    </cfRule>
  </conditionalFormatting>
  <conditionalFormatting sqref="C78">
    <cfRule type="expression" dxfId="23" priority="37">
      <formula>#REF!="Отличается"</formula>
    </cfRule>
  </conditionalFormatting>
  <conditionalFormatting sqref="C84">
    <cfRule type="expression" dxfId="22" priority="38">
      <formula>#REF!="Отличается"</formula>
    </cfRule>
  </conditionalFormatting>
  <conditionalFormatting sqref="C86">
    <cfRule type="expression" dxfId="21" priority="39">
      <formula>#REF!="Отличается"</formula>
    </cfRule>
  </conditionalFormatting>
  <conditionalFormatting sqref="C97">
    <cfRule type="expression" dxfId="20" priority="40">
      <formula>#REF!="Отличается"</formula>
    </cfRule>
  </conditionalFormatting>
  <conditionalFormatting sqref="C102:C103">
    <cfRule type="expression" dxfId="19" priority="41">
      <formula>#REF!="Отличается"</formula>
    </cfRule>
  </conditionalFormatting>
  <conditionalFormatting sqref="C112">
    <cfRule type="expression" dxfId="18" priority="42">
      <formula>#REF!="Отличается"</formula>
    </cfRule>
  </conditionalFormatting>
  <conditionalFormatting sqref="C128">
    <cfRule type="expression" dxfId="17" priority="43">
      <formula>#REF!="Отличается"</formula>
    </cfRule>
  </conditionalFormatting>
  <conditionalFormatting sqref="C137">
    <cfRule type="expression" dxfId="16" priority="44">
      <formula>#REF!="Отличается"</formula>
    </cfRule>
  </conditionalFormatting>
  <conditionalFormatting sqref="C148">
    <cfRule type="expression" dxfId="15" priority="45">
      <formula>#REF!="Отличается"</formula>
    </cfRule>
  </conditionalFormatting>
  <conditionalFormatting sqref="C152">
    <cfRule type="expression" dxfId="14" priority="46">
      <formula>#REF!="Отличается"</formula>
    </cfRule>
  </conditionalFormatting>
  <conditionalFormatting sqref="C167">
    <cfRule type="expression" dxfId="13" priority="47">
      <formula>#REF!="Отличается"</formula>
    </cfRule>
  </conditionalFormatting>
  <conditionalFormatting sqref="C172">
    <cfRule type="expression" dxfId="12" priority="48">
      <formula>#REF!="Отличается"</formula>
    </cfRule>
  </conditionalFormatting>
  <conditionalFormatting sqref="C183">
    <cfRule type="expression" dxfId="11" priority="49">
      <formula>#REF!="Отличается"</formula>
    </cfRule>
  </conditionalFormatting>
  <conditionalFormatting sqref="C191">
    <cfRule type="expression" dxfId="10" priority="50">
      <formula>#REF!="Отличается"</formula>
    </cfRule>
  </conditionalFormatting>
  <conditionalFormatting sqref="C194">
    <cfRule type="expression" dxfId="9" priority="51">
      <formula>#REF!="Отличается"</formula>
    </cfRule>
  </conditionalFormatting>
  <conditionalFormatting sqref="C198:C199">
    <cfRule type="expression" dxfId="8" priority="52">
      <formula>#REF!="Отличается"</formula>
    </cfRule>
  </conditionalFormatting>
  <conditionalFormatting sqref="C206">
    <cfRule type="expression" dxfId="7" priority="53">
      <formula>#REF!="Отличается"</formula>
    </cfRule>
  </conditionalFormatting>
  <conditionalFormatting sqref="C220">
    <cfRule type="expression" dxfId="6" priority="54">
      <formula>#REF!="Отличается"</formula>
    </cfRule>
  </conditionalFormatting>
  <conditionalFormatting sqref="C232:C233">
    <cfRule type="expression" dxfId="5" priority="55">
      <formula>#REF!="Отличается"</formula>
    </cfRule>
  </conditionalFormatting>
  <conditionalFormatting sqref="C243">
    <cfRule type="expression" dxfId="4" priority="56">
      <formula>#REF!="Отличается"</formula>
    </cfRule>
  </conditionalFormatting>
  <conditionalFormatting sqref="C281">
    <cfRule type="expression" dxfId="3" priority="57">
      <formula>#REF!="Отличается"</formula>
    </cfRule>
  </conditionalFormatting>
  <conditionalFormatting sqref="C283">
    <cfRule type="expression" dxfId="2" priority="58">
      <formula>#REF!="Отличается"</formula>
    </cfRule>
  </conditionalFormatting>
  <conditionalFormatting sqref="C285">
    <cfRule type="expression" dxfId="1" priority="59">
      <formula>#REF!="Отличается"</formula>
    </cfRule>
  </conditionalFormatting>
  <conditionalFormatting sqref="C287">
    <cfRule type="expression" dxfId="0" priority="60">
      <formula>#REF!="Отличается"</formula>
    </cfRule>
  </conditionalFormatting>
  <pageMargins left="0.7" right="0.7" top="0.75" bottom="0.75" header="0" footer="0"/>
  <pageSetup paperSize="9"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B34" sqref="B34"/>
    </sheetView>
  </sheetViews>
  <sheetFormatPr defaultColWidth="14.42578125" defaultRowHeight="13.5" x14ac:dyDescent="0.25"/>
  <cols>
    <col min="1" max="1" width="4.28515625" style="4" customWidth="1"/>
    <col min="2" max="2" width="86.28515625" style="4" customWidth="1"/>
    <col min="3" max="3" width="11.42578125" style="4" customWidth="1"/>
    <col min="4" max="16" width="9.28515625" style="4" hidden="1" customWidth="1"/>
    <col min="17" max="26" width="9.28515625" style="4" customWidth="1"/>
    <col min="27" max="16384" width="14.42578125" style="4"/>
  </cols>
  <sheetData>
    <row r="1" spans="1:16" ht="15" x14ac:dyDescent="0.25">
      <c r="A1" s="1058" t="s">
        <v>6105</v>
      </c>
      <c r="B1" s="957"/>
      <c r="C1" s="970"/>
      <c r="D1" s="39"/>
      <c r="K1" s="39"/>
    </row>
    <row r="2" spans="1:16" ht="15.75" x14ac:dyDescent="0.25">
      <c r="A2" s="448"/>
      <c r="B2" s="449" t="s">
        <v>6106</v>
      </c>
      <c r="C2" s="448"/>
      <c r="D2" s="39"/>
      <c r="K2" s="39"/>
    </row>
    <row r="3" spans="1:16" ht="15.75" x14ac:dyDescent="0.25">
      <c r="A3" s="1061" t="s">
        <v>6107</v>
      </c>
      <c r="B3" s="1055"/>
      <c r="C3" s="1056"/>
      <c r="D3" s="450" t="s">
        <v>6108</v>
      </c>
      <c r="K3" s="450" t="s">
        <v>6109</v>
      </c>
    </row>
    <row r="4" spans="1:16" ht="15.75" x14ac:dyDescent="0.25">
      <c r="A4" s="451" t="s">
        <v>6110</v>
      </c>
      <c r="B4" s="452" t="s">
        <v>6111</v>
      </c>
      <c r="C4" s="453" t="s">
        <v>6112</v>
      </c>
      <c r="D4" s="39" t="s">
        <v>891</v>
      </c>
      <c r="E4" s="17">
        <v>4000</v>
      </c>
      <c r="F4" s="17">
        <v>3500</v>
      </c>
      <c r="G4" s="17">
        <v>25</v>
      </c>
      <c r="H4" s="17">
        <f t="shared" ref="H4:H21" si="0">F4*G4</f>
        <v>87500</v>
      </c>
      <c r="I4" s="17" t="s">
        <v>6113</v>
      </c>
      <c r="K4" s="39" t="s">
        <v>891</v>
      </c>
      <c r="L4" s="17">
        <v>4000</v>
      </c>
      <c r="M4" s="17">
        <v>3500</v>
      </c>
      <c r="N4" s="17">
        <v>25</v>
      </c>
      <c r="O4" s="17">
        <f t="shared" ref="O4:O14" si="1">M4*N4</f>
        <v>87500</v>
      </c>
      <c r="P4" s="17" t="s">
        <v>6113</v>
      </c>
    </row>
    <row r="5" spans="1:16" ht="60" x14ac:dyDescent="0.25">
      <c r="A5" s="1052">
        <v>1</v>
      </c>
      <c r="B5" s="454" t="s">
        <v>6415</v>
      </c>
      <c r="C5" s="1063">
        <v>164650</v>
      </c>
      <c r="D5" s="39" t="s">
        <v>6</v>
      </c>
      <c r="E5" s="17">
        <v>500</v>
      </c>
      <c r="F5" s="17">
        <v>500</v>
      </c>
      <c r="G5" s="17">
        <v>1</v>
      </c>
      <c r="H5" s="17">
        <f t="shared" si="0"/>
        <v>500</v>
      </c>
      <c r="I5" s="455" t="s">
        <v>6114</v>
      </c>
      <c r="J5" s="455"/>
      <c r="K5" s="39" t="s">
        <v>6</v>
      </c>
      <c r="L5" s="17">
        <v>500</v>
      </c>
      <c r="M5" s="17">
        <v>500</v>
      </c>
      <c r="N5" s="17">
        <v>1</v>
      </c>
      <c r="O5" s="17">
        <f t="shared" si="1"/>
        <v>500</v>
      </c>
      <c r="P5" s="17" t="s">
        <v>6114</v>
      </c>
    </row>
    <row r="6" spans="1:16" ht="15" x14ac:dyDescent="0.25">
      <c r="A6" s="1046"/>
      <c r="B6" s="454" t="s">
        <v>6416</v>
      </c>
      <c r="C6" s="1064"/>
      <c r="D6" s="39" t="s">
        <v>893</v>
      </c>
      <c r="E6" s="17">
        <v>1200</v>
      </c>
      <c r="F6" s="455">
        <v>1200</v>
      </c>
      <c r="G6" s="455">
        <v>4</v>
      </c>
      <c r="H6" s="17">
        <f t="shared" si="0"/>
        <v>4800</v>
      </c>
      <c r="I6" s="17" t="s">
        <v>6115</v>
      </c>
      <c r="K6" s="39" t="s">
        <v>893</v>
      </c>
      <c r="L6" s="17">
        <v>1200</v>
      </c>
      <c r="M6" s="17">
        <v>1200</v>
      </c>
      <c r="N6" s="17">
        <v>4</v>
      </c>
      <c r="O6" s="17">
        <f t="shared" si="1"/>
        <v>4800</v>
      </c>
      <c r="P6" s="17" t="s">
        <v>6115</v>
      </c>
    </row>
    <row r="7" spans="1:16" ht="15" x14ac:dyDescent="0.25">
      <c r="A7" s="1046"/>
      <c r="B7" s="454" t="s">
        <v>6116</v>
      </c>
      <c r="C7" s="1064"/>
      <c r="D7" s="39">
        <v>110006</v>
      </c>
      <c r="E7" s="17">
        <v>600</v>
      </c>
      <c r="F7" s="17">
        <v>600</v>
      </c>
      <c r="G7" s="17">
        <v>4</v>
      </c>
      <c r="H7" s="17">
        <f t="shared" si="0"/>
        <v>2400</v>
      </c>
      <c r="I7" s="17" t="s">
        <v>6117</v>
      </c>
      <c r="K7" s="39">
        <v>110006</v>
      </c>
      <c r="L7" s="17">
        <v>600</v>
      </c>
      <c r="M7" s="17">
        <v>600</v>
      </c>
      <c r="N7" s="17">
        <v>4</v>
      </c>
      <c r="O7" s="17">
        <f t="shared" si="1"/>
        <v>2400</v>
      </c>
      <c r="P7" s="17" t="s">
        <v>6117</v>
      </c>
    </row>
    <row r="8" spans="1:16" ht="15" x14ac:dyDescent="0.25">
      <c r="A8" s="1046"/>
      <c r="B8" s="454" t="s">
        <v>6417</v>
      </c>
      <c r="C8" s="1064"/>
      <c r="D8" s="39" t="s">
        <v>3543</v>
      </c>
      <c r="E8" s="17">
        <v>250</v>
      </c>
      <c r="F8" s="17">
        <v>250</v>
      </c>
      <c r="G8" s="17">
        <v>4</v>
      </c>
      <c r="H8" s="17">
        <f t="shared" si="0"/>
        <v>1000</v>
      </c>
      <c r="I8" s="17" t="s">
        <v>6118</v>
      </c>
      <c r="K8" s="39" t="s">
        <v>3543</v>
      </c>
      <c r="L8" s="17">
        <v>250</v>
      </c>
      <c r="M8" s="17">
        <v>250</v>
      </c>
      <c r="N8" s="17">
        <v>4</v>
      </c>
      <c r="O8" s="17">
        <f t="shared" si="1"/>
        <v>1000</v>
      </c>
      <c r="P8" s="17" t="s">
        <v>6118</v>
      </c>
    </row>
    <row r="9" spans="1:16" x14ac:dyDescent="0.25">
      <c r="A9" s="1046"/>
      <c r="B9" s="456" t="s">
        <v>6119</v>
      </c>
      <c r="C9" s="1064"/>
      <c r="D9" s="39">
        <v>110101</v>
      </c>
      <c r="E9" s="17">
        <v>300</v>
      </c>
      <c r="F9" s="17">
        <v>300</v>
      </c>
      <c r="G9" s="17">
        <v>4</v>
      </c>
      <c r="H9" s="17">
        <f t="shared" si="0"/>
        <v>1200</v>
      </c>
      <c r="I9" s="17" t="s">
        <v>6120</v>
      </c>
      <c r="K9" s="39">
        <v>110101</v>
      </c>
      <c r="L9" s="17">
        <v>300</v>
      </c>
      <c r="M9" s="17">
        <v>300</v>
      </c>
      <c r="N9" s="17">
        <v>4</v>
      </c>
      <c r="O9" s="17">
        <f t="shared" si="1"/>
        <v>1200</v>
      </c>
      <c r="P9" s="17" t="s">
        <v>6120</v>
      </c>
    </row>
    <row r="10" spans="1:16" x14ac:dyDescent="0.25">
      <c r="A10" s="1046"/>
      <c r="B10" s="456" t="s">
        <v>6121</v>
      </c>
      <c r="C10" s="1064"/>
      <c r="D10" s="39">
        <v>90106</v>
      </c>
      <c r="E10" s="17">
        <v>200</v>
      </c>
      <c r="F10" s="17">
        <v>200</v>
      </c>
      <c r="G10" s="17">
        <v>1</v>
      </c>
      <c r="H10" s="17">
        <f t="shared" si="0"/>
        <v>200</v>
      </c>
      <c r="I10" s="17" t="s">
        <v>6122</v>
      </c>
      <c r="K10" s="39">
        <v>90106</v>
      </c>
      <c r="L10" s="17">
        <v>200</v>
      </c>
      <c r="M10" s="17">
        <v>200</v>
      </c>
      <c r="N10" s="17">
        <v>1</v>
      </c>
      <c r="O10" s="17">
        <f t="shared" si="1"/>
        <v>200</v>
      </c>
      <c r="P10" s="17" t="s">
        <v>6122</v>
      </c>
    </row>
    <row r="11" spans="1:16" x14ac:dyDescent="0.25">
      <c r="A11" s="1046"/>
      <c r="B11" s="456" t="s">
        <v>6123</v>
      </c>
      <c r="C11" s="1064"/>
      <c r="D11" s="39" t="s">
        <v>1456</v>
      </c>
      <c r="E11" s="17">
        <v>2000</v>
      </c>
      <c r="F11" s="17">
        <v>1500</v>
      </c>
      <c r="G11" s="17">
        <v>1</v>
      </c>
      <c r="H11" s="17">
        <f t="shared" si="0"/>
        <v>1500</v>
      </c>
      <c r="I11" s="17" t="s">
        <v>6124</v>
      </c>
      <c r="K11" s="39" t="s">
        <v>1456</v>
      </c>
      <c r="L11" s="17">
        <v>2000</v>
      </c>
      <c r="M11" s="17">
        <v>1500</v>
      </c>
      <c r="N11" s="17">
        <v>1</v>
      </c>
      <c r="O11" s="17">
        <f t="shared" si="1"/>
        <v>1500</v>
      </c>
      <c r="P11" s="17" t="s">
        <v>6124</v>
      </c>
    </row>
    <row r="12" spans="1:16" x14ac:dyDescent="0.25">
      <c r="A12" s="1046"/>
      <c r="B12" s="456" t="s">
        <v>6125</v>
      </c>
      <c r="C12" s="1064"/>
      <c r="D12" s="39" t="s">
        <v>1409</v>
      </c>
      <c r="E12" s="17">
        <v>2500</v>
      </c>
      <c r="F12" s="17">
        <v>2500</v>
      </c>
      <c r="G12" s="17">
        <v>1</v>
      </c>
      <c r="H12" s="17">
        <f t="shared" si="0"/>
        <v>2500</v>
      </c>
      <c r="I12" s="17" t="s">
        <v>6126</v>
      </c>
      <c r="K12" s="39" t="s">
        <v>1409</v>
      </c>
      <c r="L12" s="17">
        <v>2500</v>
      </c>
      <c r="M12" s="17">
        <v>2500</v>
      </c>
      <c r="N12" s="17">
        <v>1</v>
      </c>
      <c r="O12" s="17">
        <f t="shared" si="1"/>
        <v>2500</v>
      </c>
      <c r="P12" s="17" t="s">
        <v>6126</v>
      </c>
    </row>
    <row r="13" spans="1:16" ht="30" x14ac:dyDescent="0.25">
      <c r="A13" s="1046"/>
      <c r="B13" s="454" t="s">
        <v>6418</v>
      </c>
      <c r="C13" s="1064"/>
      <c r="D13" s="39" t="s">
        <v>1459</v>
      </c>
      <c r="E13" s="17">
        <v>2000</v>
      </c>
      <c r="F13" s="17">
        <v>1500</v>
      </c>
      <c r="G13" s="17">
        <v>1</v>
      </c>
      <c r="H13" s="17">
        <f t="shared" si="0"/>
        <v>1500</v>
      </c>
      <c r="I13" s="17" t="s">
        <v>6127</v>
      </c>
      <c r="K13" s="39" t="s">
        <v>1459</v>
      </c>
      <c r="L13" s="17">
        <v>2000</v>
      </c>
      <c r="M13" s="17">
        <v>1500</v>
      </c>
      <c r="N13" s="17">
        <v>1</v>
      </c>
      <c r="O13" s="17">
        <f t="shared" si="1"/>
        <v>1500</v>
      </c>
      <c r="P13" s="17" t="s">
        <v>6127</v>
      </c>
    </row>
    <row r="14" spans="1:16" ht="15" x14ac:dyDescent="0.25">
      <c r="A14" s="1062"/>
      <c r="B14" s="457" t="s">
        <v>6419</v>
      </c>
      <c r="C14" s="1064"/>
      <c r="D14" s="39" t="s">
        <v>1667</v>
      </c>
      <c r="E14" s="17">
        <v>1500</v>
      </c>
      <c r="F14" s="17">
        <v>1000</v>
      </c>
      <c r="G14" s="17">
        <v>1</v>
      </c>
      <c r="H14" s="17">
        <f t="shared" si="0"/>
        <v>1000</v>
      </c>
      <c r="I14" s="17" t="s">
        <v>6128</v>
      </c>
      <c r="K14" s="39" t="s">
        <v>1667</v>
      </c>
      <c r="L14" s="17">
        <v>1500</v>
      </c>
      <c r="M14" s="17">
        <v>1000</v>
      </c>
      <c r="N14" s="17">
        <v>1</v>
      </c>
      <c r="O14" s="17">
        <f t="shared" si="1"/>
        <v>1000</v>
      </c>
      <c r="P14" s="17" t="s">
        <v>6128</v>
      </c>
    </row>
    <row r="15" spans="1:16" ht="26.25" x14ac:dyDescent="0.25">
      <c r="A15" s="458"/>
      <c r="B15" s="459" t="s">
        <v>6420</v>
      </c>
      <c r="C15" s="1065"/>
      <c r="D15" s="39" t="s">
        <v>912</v>
      </c>
      <c r="E15" s="17">
        <v>5000</v>
      </c>
      <c r="F15" s="17">
        <v>5000</v>
      </c>
      <c r="G15" s="17">
        <v>3</v>
      </c>
      <c r="H15" s="17">
        <f t="shared" si="0"/>
        <v>15000</v>
      </c>
      <c r="I15" s="17" t="s">
        <v>6129</v>
      </c>
      <c r="K15" s="39" t="s">
        <v>912</v>
      </c>
      <c r="L15" s="17">
        <v>5000</v>
      </c>
      <c r="M15" s="17">
        <v>5000</v>
      </c>
      <c r="N15" s="17">
        <v>3</v>
      </c>
      <c r="O15" s="17">
        <v>15000</v>
      </c>
      <c r="P15" s="17" t="s">
        <v>6129</v>
      </c>
    </row>
    <row r="16" spans="1:16" ht="60" x14ac:dyDescent="0.25">
      <c r="A16" s="1052">
        <v>2</v>
      </c>
      <c r="B16" s="460" t="s">
        <v>6421</v>
      </c>
      <c r="C16" s="1057">
        <v>152650</v>
      </c>
      <c r="D16" s="39" t="s">
        <v>956</v>
      </c>
      <c r="E16" s="17">
        <v>750</v>
      </c>
      <c r="F16" s="17">
        <v>750</v>
      </c>
      <c r="G16" s="17">
        <v>3</v>
      </c>
      <c r="H16" s="17">
        <f t="shared" si="0"/>
        <v>2250</v>
      </c>
      <c r="I16" s="17" t="s">
        <v>6130</v>
      </c>
      <c r="K16" s="39" t="s">
        <v>956</v>
      </c>
      <c r="L16" s="17">
        <v>750</v>
      </c>
      <c r="M16" s="17">
        <v>750</v>
      </c>
      <c r="N16" s="17">
        <v>3</v>
      </c>
      <c r="O16" s="17">
        <f t="shared" ref="O16:O20" si="2">M16*N16</f>
        <v>2250</v>
      </c>
      <c r="P16" s="17" t="s">
        <v>6130</v>
      </c>
    </row>
    <row r="17" spans="1:16" ht="15" x14ac:dyDescent="0.25">
      <c r="A17" s="1046"/>
      <c r="B17" s="461" t="s">
        <v>6422</v>
      </c>
      <c r="C17" s="1046"/>
      <c r="D17" s="39" t="s">
        <v>945</v>
      </c>
      <c r="E17" s="17">
        <v>4700</v>
      </c>
      <c r="F17" s="17">
        <v>4700</v>
      </c>
      <c r="G17" s="17">
        <v>2</v>
      </c>
      <c r="H17" s="17">
        <f t="shared" si="0"/>
        <v>9400</v>
      </c>
      <c r="I17" s="17" t="s">
        <v>6131</v>
      </c>
      <c r="K17" s="39" t="s">
        <v>945</v>
      </c>
      <c r="L17" s="17">
        <v>4700</v>
      </c>
      <c r="M17" s="17">
        <v>4700</v>
      </c>
      <c r="N17" s="17">
        <v>2</v>
      </c>
      <c r="O17" s="17">
        <f t="shared" si="2"/>
        <v>9400</v>
      </c>
      <c r="P17" s="17" t="s">
        <v>6131</v>
      </c>
    </row>
    <row r="18" spans="1:16" ht="15" x14ac:dyDescent="0.25">
      <c r="A18" s="1046"/>
      <c r="B18" s="461" t="s">
        <v>6116</v>
      </c>
      <c r="C18" s="1046"/>
      <c r="D18" s="39" t="s">
        <v>958</v>
      </c>
      <c r="E18" s="17">
        <v>4300</v>
      </c>
      <c r="F18" s="17">
        <v>4300</v>
      </c>
      <c r="G18" s="17">
        <v>3</v>
      </c>
      <c r="H18" s="17">
        <f t="shared" si="0"/>
        <v>12900</v>
      </c>
      <c r="I18" s="17" t="s">
        <v>6132</v>
      </c>
      <c r="K18" s="39" t="s">
        <v>958</v>
      </c>
      <c r="L18" s="17">
        <v>4300</v>
      </c>
      <c r="M18" s="17">
        <v>4300</v>
      </c>
      <c r="N18" s="17">
        <v>3</v>
      </c>
      <c r="O18" s="17">
        <f t="shared" si="2"/>
        <v>12900</v>
      </c>
      <c r="P18" s="17" t="s">
        <v>6132</v>
      </c>
    </row>
    <row r="19" spans="1:16" ht="15" x14ac:dyDescent="0.25">
      <c r="A19" s="1046"/>
      <c r="B19" s="462" t="s">
        <v>6423</v>
      </c>
      <c r="C19" s="1046"/>
      <c r="D19" s="39" t="s">
        <v>947</v>
      </c>
      <c r="E19" s="17">
        <v>2000</v>
      </c>
      <c r="F19" s="17">
        <v>2000</v>
      </c>
      <c r="G19" s="17">
        <v>1</v>
      </c>
      <c r="H19" s="17">
        <f t="shared" si="0"/>
        <v>2000</v>
      </c>
      <c r="I19" s="17" t="s">
        <v>6133</v>
      </c>
      <c r="K19" s="39" t="s">
        <v>947</v>
      </c>
      <c r="L19" s="17">
        <v>2000</v>
      </c>
      <c r="M19" s="17">
        <v>2000</v>
      </c>
      <c r="N19" s="17">
        <v>1</v>
      </c>
      <c r="O19" s="17">
        <f t="shared" si="2"/>
        <v>2000</v>
      </c>
      <c r="P19" s="17" t="s">
        <v>6133</v>
      </c>
    </row>
    <row r="20" spans="1:16" x14ac:dyDescent="0.25">
      <c r="A20" s="1046"/>
      <c r="B20" s="456" t="s">
        <v>6119</v>
      </c>
      <c r="C20" s="1046"/>
      <c r="D20" s="39" t="s">
        <v>1389</v>
      </c>
      <c r="E20" s="17">
        <v>2000</v>
      </c>
      <c r="F20" s="17">
        <v>1200</v>
      </c>
      <c r="G20" s="17">
        <v>10</v>
      </c>
      <c r="H20" s="17">
        <f t="shared" si="0"/>
        <v>12000</v>
      </c>
      <c r="I20" s="17" t="s">
        <v>6134</v>
      </c>
      <c r="K20" s="39" t="s">
        <v>891</v>
      </c>
      <c r="L20" s="17">
        <v>4000</v>
      </c>
      <c r="M20" s="17">
        <v>3500</v>
      </c>
      <c r="N20" s="17">
        <v>2</v>
      </c>
      <c r="O20" s="17">
        <f t="shared" si="2"/>
        <v>7000</v>
      </c>
      <c r="P20" s="17" t="s">
        <v>6135</v>
      </c>
    </row>
    <row r="21" spans="1:16" x14ac:dyDescent="0.25">
      <c r="A21" s="1046"/>
      <c r="B21" s="456" t="s">
        <v>6121</v>
      </c>
      <c r="C21" s="1046"/>
      <c r="D21" s="39" t="s">
        <v>891</v>
      </c>
      <c r="E21" s="17">
        <v>4000</v>
      </c>
      <c r="F21" s="17">
        <v>3500</v>
      </c>
      <c r="G21" s="17">
        <v>2</v>
      </c>
      <c r="H21" s="17">
        <f t="shared" si="0"/>
        <v>7000</v>
      </c>
      <c r="I21" s="17" t="s">
        <v>6135</v>
      </c>
      <c r="K21" s="39"/>
    </row>
    <row r="22" spans="1:16" x14ac:dyDescent="0.25">
      <c r="A22" s="1046"/>
      <c r="B22" s="456" t="s">
        <v>6123</v>
      </c>
      <c r="C22" s="1046"/>
      <c r="D22" s="39"/>
      <c r="K22" s="39"/>
      <c r="O22" s="17">
        <f>SUM(O4:O21)</f>
        <v>152650</v>
      </c>
    </row>
    <row r="23" spans="1:16" x14ac:dyDescent="0.25">
      <c r="A23" s="1046"/>
      <c r="B23" s="456" t="s">
        <v>6125</v>
      </c>
      <c r="C23" s="1046"/>
      <c r="D23" s="39"/>
      <c r="H23" s="17">
        <f>SUM(H4:H22)</f>
        <v>164650</v>
      </c>
      <c r="K23" s="39"/>
    </row>
    <row r="24" spans="1:16" ht="30" x14ac:dyDescent="0.25">
      <c r="A24" s="1046"/>
      <c r="B24" s="454" t="s">
        <v>6418</v>
      </c>
      <c r="C24" s="1046"/>
      <c r="D24" s="39"/>
      <c r="K24" s="39"/>
    </row>
    <row r="25" spans="1:16" ht="26.25" x14ac:dyDescent="0.25">
      <c r="A25" s="1047"/>
      <c r="B25" s="463" t="s">
        <v>6420</v>
      </c>
      <c r="C25" s="1047"/>
      <c r="D25" s="450" t="s">
        <v>6136</v>
      </c>
      <c r="K25" s="450" t="s">
        <v>6137</v>
      </c>
    </row>
    <row r="26" spans="1:16" ht="30" x14ac:dyDescent="0.25">
      <c r="A26" s="1052">
        <v>3</v>
      </c>
      <c r="B26" s="464" t="s">
        <v>6424</v>
      </c>
      <c r="C26" s="1057">
        <v>125650</v>
      </c>
      <c r="D26" s="39" t="s">
        <v>891</v>
      </c>
      <c r="E26" s="17">
        <v>4000</v>
      </c>
      <c r="F26" s="17">
        <v>3500</v>
      </c>
      <c r="G26" s="17">
        <v>14</v>
      </c>
      <c r="H26" s="17">
        <f t="shared" ref="H26:H35" si="3">F26*G26</f>
        <v>49000</v>
      </c>
      <c r="I26" s="17" t="s">
        <v>6113</v>
      </c>
      <c r="K26" s="39" t="s">
        <v>891</v>
      </c>
      <c r="L26" s="17">
        <v>4000</v>
      </c>
      <c r="M26" s="17">
        <v>3500</v>
      </c>
      <c r="N26" s="17">
        <v>14</v>
      </c>
      <c r="O26" s="17">
        <f t="shared" ref="O26:O35" si="4">M26*N26</f>
        <v>49000</v>
      </c>
      <c r="P26" s="17" t="s">
        <v>6113</v>
      </c>
    </row>
    <row r="27" spans="1:16" ht="15" x14ac:dyDescent="0.25">
      <c r="A27" s="1046"/>
      <c r="B27" s="465" t="s">
        <v>6138</v>
      </c>
      <c r="C27" s="1046"/>
      <c r="D27" s="39" t="s">
        <v>893</v>
      </c>
      <c r="E27" s="17">
        <v>1200</v>
      </c>
      <c r="F27" s="455">
        <v>1200</v>
      </c>
      <c r="G27" s="455">
        <v>4</v>
      </c>
      <c r="H27" s="17">
        <f t="shared" si="3"/>
        <v>4800</v>
      </c>
      <c r="I27" s="17" t="s">
        <v>6115</v>
      </c>
      <c r="K27" s="39" t="s">
        <v>893</v>
      </c>
      <c r="L27" s="17">
        <v>1200</v>
      </c>
      <c r="M27" s="455">
        <v>1200</v>
      </c>
      <c r="N27" s="455">
        <v>4</v>
      </c>
      <c r="O27" s="17">
        <f t="shared" si="4"/>
        <v>4800</v>
      </c>
      <c r="P27" s="17" t="s">
        <v>6115</v>
      </c>
    </row>
    <row r="28" spans="1:16" ht="15" x14ac:dyDescent="0.25">
      <c r="A28" s="1046"/>
      <c r="B28" s="454" t="s">
        <v>6116</v>
      </c>
      <c r="C28" s="1046"/>
      <c r="D28" s="39">
        <v>110006</v>
      </c>
      <c r="E28" s="17">
        <v>600</v>
      </c>
      <c r="F28" s="17">
        <v>600</v>
      </c>
      <c r="G28" s="17">
        <v>4</v>
      </c>
      <c r="H28" s="17">
        <f t="shared" si="3"/>
        <v>2400</v>
      </c>
      <c r="I28" s="17" t="s">
        <v>6117</v>
      </c>
      <c r="K28" s="39">
        <v>110006</v>
      </c>
      <c r="L28" s="17">
        <v>600</v>
      </c>
      <c r="M28" s="17">
        <v>600</v>
      </c>
      <c r="N28" s="17">
        <v>4</v>
      </c>
      <c r="O28" s="17">
        <f t="shared" si="4"/>
        <v>2400</v>
      </c>
      <c r="P28" s="17" t="s">
        <v>6117</v>
      </c>
    </row>
    <row r="29" spans="1:16" ht="15" x14ac:dyDescent="0.25">
      <c r="A29" s="1046"/>
      <c r="B29" s="454" t="s">
        <v>6425</v>
      </c>
      <c r="C29" s="1046"/>
      <c r="D29" s="39" t="s">
        <v>3543</v>
      </c>
      <c r="E29" s="17">
        <v>250</v>
      </c>
      <c r="F29" s="17">
        <v>250</v>
      </c>
      <c r="G29" s="17">
        <v>4</v>
      </c>
      <c r="H29" s="17">
        <f t="shared" si="3"/>
        <v>1000</v>
      </c>
      <c r="I29" s="17" t="s">
        <v>6118</v>
      </c>
      <c r="K29" s="39" t="s">
        <v>3543</v>
      </c>
      <c r="L29" s="17">
        <v>250</v>
      </c>
      <c r="M29" s="17">
        <v>250</v>
      </c>
      <c r="N29" s="17">
        <v>4</v>
      </c>
      <c r="O29" s="17">
        <f t="shared" si="4"/>
        <v>1000</v>
      </c>
      <c r="P29" s="17" t="s">
        <v>6118</v>
      </c>
    </row>
    <row r="30" spans="1:16" x14ac:dyDescent="0.25">
      <c r="A30" s="1046"/>
      <c r="B30" s="456" t="s">
        <v>6119</v>
      </c>
      <c r="C30" s="1046"/>
      <c r="D30" s="39">
        <v>110101</v>
      </c>
      <c r="E30" s="17">
        <v>300</v>
      </c>
      <c r="F30" s="17">
        <v>300</v>
      </c>
      <c r="G30" s="17">
        <v>4</v>
      </c>
      <c r="H30" s="17">
        <f t="shared" si="3"/>
        <v>1200</v>
      </c>
      <c r="I30" s="17" t="s">
        <v>6120</v>
      </c>
      <c r="K30" s="39">
        <v>110101</v>
      </c>
      <c r="L30" s="17">
        <v>300</v>
      </c>
      <c r="M30" s="17">
        <v>300</v>
      </c>
      <c r="N30" s="17">
        <v>4</v>
      </c>
      <c r="O30" s="17">
        <f t="shared" si="4"/>
        <v>1200</v>
      </c>
      <c r="P30" s="17" t="s">
        <v>6120</v>
      </c>
    </row>
    <row r="31" spans="1:16" x14ac:dyDescent="0.25">
      <c r="A31" s="1046"/>
      <c r="B31" s="456" t="s">
        <v>6121</v>
      </c>
      <c r="C31" s="1046"/>
      <c r="D31" s="39">
        <v>90106</v>
      </c>
      <c r="E31" s="17">
        <v>200</v>
      </c>
      <c r="F31" s="17">
        <v>200</v>
      </c>
      <c r="G31" s="17">
        <v>1</v>
      </c>
      <c r="H31" s="17">
        <f t="shared" si="3"/>
        <v>200</v>
      </c>
      <c r="I31" s="17" t="s">
        <v>6122</v>
      </c>
      <c r="K31" s="39">
        <v>90106</v>
      </c>
      <c r="L31" s="17">
        <v>200</v>
      </c>
      <c r="M31" s="17">
        <v>200</v>
      </c>
      <c r="N31" s="17">
        <v>1</v>
      </c>
      <c r="O31" s="17">
        <f t="shared" si="4"/>
        <v>200</v>
      </c>
      <c r="P31" s="17" t="s">
        <v>6122</v>
      </c>
    </row>
    <row r="32" spans="1:16" x14ac:dyDescent="0.25">
      <c r="A32" s="1046"/>
      <c r="B32" s="456" t="s">
        <v>6123</v>
      </c>
      <c r="C32" s="1046"/>
      <c r="D32" s="39" t="s">
        <v>1456</v>
      </c>
      <c r="E32" s="17">
        <v>2000</v>
      </c>
      <c r="F32" s="17">
        <v>1500</v>
      </c>
      <c r="G32" s="17">
        <v>1</v>
      </c>
      <c r="H32" s="17">
        <f t="shared" si="3"/>
        <v>1500</v>
      </c>
      <c r="I32" s="17" t="s">
        <v>6124</v>
      </c>
      <c r="K32" s="39" t="s">
        <v>1456</v>
      </c>
      <c r="L32" s="17">
        <v>2000</v>
      </c>
      <c r="M32" s="17">
        <v>1500</v>
      </c>
      <c r="N32" s="17">
        <v>1</v>
      </c>
      <c r="O32" s="17">
        <f t="shared" si="4"/>
        <v>1500</v>
      </c>
      <c r="P32" s="17" t="s">
        <v>6124</v>
      </c>
    </row>
    <row r="33" spans="1:16" x14ac:dyDescent="0.25">
      <c r="A33" s="1046"/>
      <c r="B33" s="456" t="s">
        <v>6125</v>
      </c>
      <c r="C33" s="1046"/>
      <c r="D33" s="39" t="s">
        <v>1409</v>
      </c>
      <c r="E33" s="17">
        <v>2500</v>
      </c>
      <c r="F33" s="17">
        <v>2500</v>
      </c>
      <c r="G33" s="17">
        <v>1</v>
      </c>
      <c r="H33" s="17">
        <f t="shared" si="3"/>
        <v>2500</v>
      </c>
      <c r="I33" s="17" t="s">
        <v>6126</v>
      </c>
      <c r="K33" s="39" t="s">
        <v>1409</v>
      </c>
      <c r="L33" s="17">
        <v>2500</v>
      </c>
      <c r="M33" s="17">
        <v>2500</v>
      </c>
      <c r="N33" s="17">
        <v>1</v>
      </c>
      <c r="O33" s="17">
        <f t="shared" si="4"/>
        <v>2500</v>
      </c>
      <c r="P33" s="17" t="s">
        <v>6126</v>
      </c>
    </row>
    <row r="34" spans="1:16" ht="30" x14ac:dyDescent="0.25">
      <c r="A34" s="1046"/>
      <c r="B34" s="454" t="s">
        <v>6418</v>
      </c>
      <c r="C34" s="1046"/>
      <c r="D34" s="39" t="s">
        <v>1459</v>
      </c>
      <c r="E34" s="17">
        <v>2000</v>
      </c>
      <c r="F34" s="17">
        <v>1500</v>
      </c>
      <c r="G34" s="17">
        <v>1</v>
      </c>
      <c r="H34" s="17">
        <f t="shared" si="3"/>
        <v>1500</v>
      </c>
      <c r="I34" s="17" t="s">
        <v>6127</v>
      </c>
      <c r="K34" s="39" t="s">
        <v>1459</v>
      </c>
      <c r="L34" s="17">
        <v>2000</v>
      </c>
      <c r="M34" s="17">
        <v>1500</v>
      </c>
      <c r="N34" s="17">
        <v>1</v>
      </c>
      <c r="O34" s="17">
        <f t="shared" si="4"/>
        <v>1500</v>
      </c>
      <c r="P34" s="17" t="s">
        <v>6127</v>
      </c>
    </row>
    <row r="35" spans="1:16" ht="30" x14ac:dyDescent="0.25">
      <c r="A35" s="1047"/>
      <c r="B35" s="466" t="s">
        <v>6426</v>
      </c>
      <c r="C35" s="1047"/>
      <c r="D35" s="39" t="s">
        <v>1667</v>
      </c>
      <c r="E35" s="17">
        <v>1500</v>
      </c>
      <c r="F35" s="17">
        <v>1000</v>
      </c>
      <c r="G35" s="17">
        <v>1</v>
      </c>
      <c r="H35" s="17">
        <f t="shared" si="3"/>
        <v>1000</v>
      </c>
      <c r="I35" s="17" t="s">
        <v>6128</v>
      </c>
      <c r="K35" s="39" t="s">
        <v>1667</v>
      </c>
      <c r="L35" s="17">
        <v>1500</v>
      </c>
      <c r="M35" s="17">
        <v>1000</v>
      </c>
      <c r="N35" s="17">
        <v>1</v>
      </c>
      <c r="O35" s="17">
        <f t="shared" si="4"/>
        <v>1000</v>
      </c>
      <c r="P35" s="17" t="s">
        <v>6128</v>
      </c>
    </row>
    <row r="36" spans="1:16" ht="30" x14ac:dyDescent="0.25">
      <c r="A36" s="1052">
        <v>4</v>
      </c>
      <c r="B36" s="460" t="s">
        <v>6424</v>
      </c>
      <c r="C36" s="1057">
        <v>106650</v>
      </c>
      <c r="D36" s="39" t="s">
        <v>912</v>
      </c>
      <c r="E36" s="17">
        <v>5000</v>
      </c>
      <c r="F36" s="17">
        <v>5000</v>
      </c>
      <c r="G36" s="17">
        <v>3</v>
      </c>
      <c r="H36" s="17">
        <v>15000</v>
      </c>
      <c r="I36" s="17" t="s">
        <v>6129</v>
      </c>
      <c r="K36" s="39" t="s">
        <v>912</v>
      </c>
      <c r="L36" s="17">
        <v>5000</v>
      </c>
      <c r="M36" s="17">
        <v>5000</v>
      </c>
      <c r="N36" s="17">
        <v>3</v>
      </c>
      <c r="O36" s="17">
        <v>15000</v>
      </c>
      <c r="P36" s="17" t="s">
        <v>6129</v>
      </c>
    </row>
    <row r="37" spans="1:16" ht="15" x14ac:dyDescent="0.25">
      <c r="A37" s="1046"/>
      <c r="B37" s="467" t="s">
        <v>6138</v>
      </c>
      <c r="C37" s="1046"/>
      <c r="D37" s="39" t="s">
        <v>956</v>
      </c>
      <c r="E37" s="17">
        <v>750</v>
      </c>
      <c r="F37" s="17">
        <v>750</v>
      </c>
      <c r="G37" s="17">
        <v>3</v>
      </c>
      <c r="H37" s="17">
        <f t="shared" ref="H37:H42" si="5">F37*G37</f>
        <v>2250</v>
      </c>
      <c r="I37" s="17" t="s">
        <v>6130</v>
      </c>
      <c r="K37" s="39" t="s">
        <v>956</v>
      </c>
      <c r="L37" s="17">
        <v>750</v>
      </c>
      <c r="M37" s="17">
        <v>750</v>
      </c>
      <c r="N37" s="17">
        <v>3</v>
      </c>
      <c r="O37" s="17">
        <f t="shared" ref="O37:O40" si="6">M37*N37</f>
        <v>2250</v>
      </c>
      <c r="P37" s="17" t="s">
        <v>6130</v>
      </c>
    </row>
    <row r="38" spans="1:16" ht="15" x14ac:dyDescent="0.25">
      <c r="A38" s="1046"/>
      <c r="B38" s="461" t="s">
        <v>6116</v>
      </c>
      <c r="C38" s="1046"/>
      <c r="D38" s="39" t="s">
        <v>945</v>
      </c>
      <c r="E38" s="17">
        <v>4700</v>
      </c>
      <c r="F38" s="17">
        <v>4700</v>
      </c>
      <c r="G38" s="17">
        <v>2</v>
      </c>
      <c r="H38" s="17">
        <f t="shared" si="5"/>
        <v>9400</v>
      </c>
      <c r="I38" s="17" t="s">
        <v>6131</v>
      </c>
      <c r="K38" s="39" t="s">
        <v>945</v>
      </c>
      <c r="L38" s="17">
        <v>4700</v>
      </c>
      <c r="M38" s="17">
        <v>4700</v>
      </c>
      <c r="N38" s="17">
        <v>2</v>
      </c>
      <c r="O38" s="17">
        <f t="shared" si="6"/>
        <v>9400</v>
      </c>
      <c r="P38" s="17" t="s">
        <v>6131</v>
      </c>
    </row>
    <row r="39" spans="1:16" ht="15" x14ac:dyDescent="0.25">
      <c r="A39" s="1046"/>
      <c r="B39" s="462" t="s">
        <v>6417</v>
      </c>
      <c r="C39" s="1046"/>
      <c r="D39" s="39" t="s">
        <v>958</v>
      </c>
      <c r="E39" s="17">
        <v>4300</v>
      </c>
      <c r="F39" s="17">
        <v>4300</v>
      </c>
      <c r="G39" s="17">
        <v>3</v>
      </c>
      <c r="H39" s="17">
        <f t="shared" si="5"/>
        <v>12900</v>
      </c>
      <c r="I39" s="17" t="s">
        <v>6132</v>
      </c>
      <c r="K39" s="39" t="s">
        <v>958</v>
      </c>
      <c r="L39" s="17">
        <v>4300</v>
      </c>
      <c r="M39" s="17">
        <v>4300</v>
      </c>
      <c r="N39" s="17">
        <v>3</v>
      </c>
      <c r="O39" s="17">
        <f t="shared" si="6"/>
        <v>12900</v>
      </c>
      <c r="P39" s="17" t="s">
        <v>6132</v>
      </c>
    </row>
    <row r="40" spans="1:16" x14ac:dyDescent="0.25">
      <c r="A40" s="1046"/>
      <c r="B40" s="456" t="s">
        <v>6119</v>
      </c>
      <c r="C40" s="1046"/>
      <c r="D40" s="39" t="s">
        <v>947</v>
      </c>
      <c r="E40" s="17">
        <v>2000</v>
      </c>
      <c r="F40" s="17">
        <v>2000</v>
      </c>
      <c r="G40" s="17">
        <v>1</v>
      </c>
      <c r="H40" s="17">
        <f t="shared" si="5"/>
        <v>2000</v>
      </c>
      <c r="I40" s="17" t="s">
        <v>6133</v>
      </c>
      <c r="K40" s="39" t="s">
        <v>947</v>
      </c>
      <c r="L40" s="17">
        <v>2000</v>
      </c>
      <c r="M40" s="17">
        <v>2000</v>
      </c>
      <c r="N40" s="17">
        <v>1</v>
      </c>
      <c r="O40" s="17">
        <f t="shared" si="6"/>
        <v>2000</v>
      </c>
      <c r="P40" s="17" t="s">
        <v>6133</v>
      </c>
    </row>
    <row r="41" spans="1:16" x14ac:dyDescent="0.25">
      <c r="A41" s="1046"/>
      <c r="B41" s="456" t="s">
        <v>6121</v>
      </c>
      <c r="C41" s="1046"/>
      <c r="D41" s="39" t="s">
        <v>1389</v>
      </c>
      <c r="E41" s="17">
        <v>2000</v>
      </c>
      <c r="F41" s="17">
        <v>1200</v>
      </c>
      <c r="G41" s="17">
        <v>10</v>
      </c>
      <c r="H41" s="17">
        <f t="shared" si="5"/>
        <v>12000</v>
      </c>
      <c r="I41" s="17" t="s">
        <v>6134</v>
      </c>
      <c r="K41" s="39"/>
    </row>
    <row r="42" spans="1:16" x14ac:dyDescent="0.25">
      <c r="A42" s="1046"/>
      <c r="B42" s="456" t="s">
        <v>6123</v>
      </c>
      <c r="C42" s="1046"/>
      <c r="D42" s="39" t="s">
        <v>891</v>
      </c>
      <c r="E42" s="17">
        <v>4000</v>
      </c>
      <c r="F42" s="17">
        <v>3500</v>
      </c>
      <c r="G42" s="17">
        <v>2</v>
      </c>
      <c r="H42" s="17">
        <f t="shared" si="5"/>
        <v>7000</v>
      </c>
      <c r="I42" s="17" t="s">
        <v>6135</v>
      </c>
      <c r="K42" s="39"/>
      <c r="O42" s="17">
        <f>SUM(O26:O41)</f>
        <v>106650</v>
      </c>
    </row>
    <row r="43" spans="1:16" x14ac:dyDescent="0.25">
      <c r="A43" s="1046"/>
      <c r="B43" s="456" t="s">
        <v>6125</v>
      </c>
      <c r="C43" s="1046"/>
      <c r="D43" s="39"/>
      <c r="K43" s="39"/>
    </row>
    <row r="44" spans="1:16" ht="30" x14ac:dyDescent="0.25">
      <c r="A44" s="1047"/>
      <c r="B44" s="454" t="s">
        <v>6418</v>
      </c>
      <c r="C44" s="1047"/>
      <c r="D44" s="39"/>
      <c r="H44" s="17">
        <f>SUM(H26:H43)</f>
        <v>125650</v>
      </c>
      <c r="K44" s="39"/>
    </row>
    <row r="45" spans="1:16" ht="30" x14ac:dyDescent="0.25">
      <c r="A45" s="1052">
        <v>5</v>
      </c>
      <c r="B45" s="468" t="s">
        <v>6427</v>
      </c>
      <c r="C45" s="1057">
        <v>65100</v>
      </c>
      <c r="D45" s="450" t="s">
        <v>6139</v>
      </c>
      <c r="K45" s="450" t="s">
        <v>6140</v>
      </c>
    </row>
    <row r="46" spans="1:16" ht="15" x14ac:dyDescent="0.25">
      <c r="A46" s="1046"/>
      <c r="B46" s="465" t="s">
        <v>6138</v>
      </c>
      <c r="C46" s="1046"/>
      <c r="D46" s="39" t="s">
        <v>891</v>
      </c>
      <c r="E46" s="17">
        <v>4000</v>
      </c>
      <c r="F46" s="17">
        <v>3500</v>
      </c>
      <c r="G46" s="17">
        <v>14</v>
      </c>
      <c r="H46" s="17">
        <f t="shared" ref="H46:H55" si="7">F46*G46</f>
        <v>49000</v>
      </c>
      <c r="I46" s="17" t="s">
        <v>6113</v>
      </c>
      <c r="K46" s="39" t="s">
        <v>891</v>
      </c>
      <c r="L46" s="17">
        <v>4000</v>
      </c>
      <c r="M46" s="17">
        <v>3500</v>
      </c>
      <c r="N46" s="17">
        <v>14</v>
      </c>
      <c r="O46" s="17">
        <f t="shared" ref="O46:O58" si="8">M46*N46</f>
        <v>49000</v>
      </c>
      <c r="P46" s="17" t="s">
        <v>6113</v>
      </c>
    </row>
    <row r="47" spans="1:16" ht="27" x14ac:dyDescent="0.25">
      <c r="A47" s="1046"/>
      <c r="B47" s="454" t="s">
        <v>6116</v>
      </c>
      <c r="C47" s="1046"/>
      <c r="D47" s="39" t="s">
        <v>893</v>
      </c>
      <c r="E47" s="17">
        <v>1200</v>
      </c>
      <c r="F47" s="455">
        <v>1200</v>
      </c>
      <c r="G47" s="455">
        <v>4</v>
      </c>
      <c r="H47" s="17">
        <f t="shared" si="7"/>
        <v>4800</v>
      </c>
      <c r="I47" s="17" t="s">
        <v>6115</v>
      </c>
      <c r="K47" s="39" t="s">
        <v>6</v>
      </c>
      <c r="L47" s="17">
        <v>500</v>
      </c>
      <c r="M47" s="17">
        <v>500</v>
      </c>
      <c r="N47" s="17">
        <v>1</v>
      </c>
      <c r="O47" s="17">
        <f t="shared" si="8"/>
        <v>500</v>
      </c>
      <c r="P47" s="455" t="s">
        <v>6114</v>
      </c>
    </row>
    <row r="48" spans="1:16" ht="15" x14ac:dyDescent="0.25">
      <c r="A48" s="1047"/>
      <c r="B48" s="469" t="s">
        <v>6428</v>
      </c>
      <c r="C48" s="1047"/>
      <c r="D48" s="39">
        <v>110006</v>
      </c>
      <c r="E48" s="17">
        <v>600</v>
      </c>
      <c r="F48" s="17">
        <v>600</v>
      </c>
      <c r="G48" s="17">
        <v>4</v>
      </c>
      <c r="H48" s="17">
        <f t="shared" si="7"/>
        <v>2400</v>
      </c>
      <c r="I48" s="17" t="s">
        <v>6117</v>
      </c>
      <c r="K48" s="39" t="s">
        <v>893</v>
      </c>
      <c r="L48" s="17">
        <v>1200</v>
      </c>
      <c r="M48" s="455">
        <v>1200</v>
      </c>
      <c r="N48" s="455">
        <v>2</v>
      </c>
      <c r="O48" s="17">
        <f t="shared" si="8"/>
        <v>2400</v>
      </c>
      <c r="P48" s="17" t="s">
        <v>6115</v>
      </c>
    </row>
    <row r="49" spans="1:26" x14ac:dyDescent="0.25">
      <c r="A49" s="1049" t="s">
        <v>6141</v>
      </c>
      <c r="B49" s="1050"/>
      <c r="C49" s="1051"/>
      <c r="D49" s="39" t="s">
        <v>3543</v>
      </c>
      <c r="E49" s="17">
        <v>250</v>
      </c>
      <c r="F49" s="17">
        <v>250</v>
      </c>
      <c r="G49" s="17">
        <v>4</v>
      </c>
      <c r="H49" s="17">
        <f t="shared" si="7"/>
        <v>1000</v>
      </c>
      <c r="I49" s="17" t="s">
        <v>6118</v>
      </c>
      <c r="J49" s="470"/>
      <c r="K49" s="39">
        <v>110006</v>
      </c>
      <c r="L49" s="17">
        <v>600</v>
      </c>
      <c r="M49" s="17">
        <v>600</v>
      </c>
      <c r="N49" s="17">
        <v>2</v>
      </c>
      <c r="O49" s="17">
        <f t="shared" si="8"/>
        <v>1200</v>
      </c>
      <c r="P49" s="17" t="s">
        <v>6117</v>
      </c>
      <c r="Q49" s="470"/>
      <c r="R49" s="470"/>
      <c r="S49" s="470"/>
      <c r="T49" s="470"/>
      <c r="U49" s="470"/>
      <c r="V49" s="470"/>
      <c r="W49" s="470"/>
      <c r="X49" s="470"/>
      <c r="Y49" s="470"/>
      <c r="Z49" s="470"/>
    </row>
    <row r="50" spans="1:26" ht="15.75" x14ac:dyDescent="0.25">
      <c r="A50" s="471"/>
      <c r="B50" s="472" t="s">
        <v>6142</v>
      </c>
      <c r="C50" s="473"/>
      <c r="D50" s="39">
        <v>110101</v>
      </c>
      <c r="E50" s="17">
        <v>300</v>
      </c>
      <c r="F50" s="17">
        <v>300</v>
      </c>
      <c r="G50" s="17">
        <v>4</v>
      </c>
      <c r="H50" s="17">
        <f t="shared" si="7"/>
        <v>1200</v>
      </c>
      <c r="I50" s="17" t="s">
        <v>6120</v>
      </c>
      <c r="K50" s="39" t="s">
        <v>3543</v>
      </c>
      <c r="L50" s="17">
        <v>250</v>
      </c>
      <c r="M50" s="17">
        <v>250</v>
      </c>
      <c r="N50" s="17">
        <v>2</v>
      </c>
      <c r="O50" s="17">
        <f t="shared" si="8"/>
        <v>500</v>
      </c>
      <c r="P50" s="17" t="s">
        <v>6118</v>
      </c>
    </row>
    <row r="51" spans="1:26" ht="15.75" x14ac:dyDescent="0.25">
      <c r="A51" s="471"/>
      <c r="B51" s="472" t="s">
        <v>6143</v>
      </c>
      <c r="C51" s="473"/>
      <c r="D51" s="39">
        <v>90106</v>
      </c>
      <c r="E51" s="17">
        <v>200</v>
      </c>
      <c r="F51" s="17">
        <v>200</v>
      </c>
      <c r="G51" s="17">
        <v>1</v>
      </c>
      <c r="H51" s="17">
        <f t="shared" si="7"/>
        <v>200</v>
      </c>
      <c r="I51" s="17" t="s">
        <v>6122</v>
      </c>
      <c r="K51" s="39">
        <v>110101</v>
      </c>
      <c r="L51" s="17">
        <v>300</v>
      </c>
      <c r="M51" s="17">
        <v>300</v>
      </c>
      <c r="N51" s="17">
        <v>2</v>
      </c>
      <c r="O51" s="17">
        <f t="shared" si="8"/>
        <v>600</v>
      </c>
      <c r="P51" s="17" t="s">
        <v>6120</v>
      </c>
    </row>
    <row r="52" spans="1:26" ht="15.75" x14ac:dyDescent="0.25">
      <c r="A52" s="471"/>
      <c r="B52" s="472"/>
      <c r="C52" s="473"/>
      <c r="D52" s="39" t="s">
        <v>1456</v>
      </c>
      <c r="E52" s="17">
        <v>2000</v>
      </c>
      <c r="F52" s="17">
        <v>1500</v>
      </c>
      <c r="G52" s="17">
        <v>1</v>
      </c>
      <c r="H52" s="17">
        <f t="shared" si="7"/>
        <v>1500</v>
      </c>
      <c r="I52" s="17" t="s">
        <v>6124</v>
      </c>
      <c r="K52" s="39">
        <v>90106</v>
      </c>
      <c r="L52" s="17">
        <v>200</v>
      </c>
      <c r="M52" s="17">
        <v>200</v>
      </c>
      <c r="N52" s="17">
        <v>1</v>
      </c>
      <c r="O52" s="17">
        <f t="shared" si="8"/>
        <v>200</v>
      </c>
      <c r="P52" s="17" t="s">
        <v>6122</v>
      </c>
    </row>
    <row r="53" spans="1:26" ht="15" x14ac:dyDescent="0.25">
      <c r="A53" s="1058" t="s">
        <v>6105</v>
      </c>
      <c r="B53" s="957"/>
      <c r="C53" s="970"/>
      <c r="D53" s="39" t="s">
        <v>1409</v>
      </c>
      <c r="E53" s="17">
        <v>2500</v>
      </c>
      <c r="F53" s="17">
        <v>2500</v>
      </c>
      <c r="G53" s="17">
        <v>1</v>
      </c>
      <c r="H53" s="17">
        <f t="shared" si="7"/>
        <v>2500</v>
      </c>
      <c r="I53" s="17" t="s">
        <v>6126</v>
      </c>
      <c r="K53" s="39" t="s">
        <v>1456</v>
      </c>
      <c r="L53" s="17">
        <v>2000</v>
      </c>
      <c r="M53" s="17">
        <v>1500</v>
      </c>
      <c r="N53" s="17">
        <v>1</v>
      </c>
      <c r="O53" s="17">
        <f t="shared" si="8"/>
        <v>1500</v>
      </c>
      <c r="P53" s="17" t="s">
        <v>6124</v>
      </c>
    </row>
    <row r="54" spans="1:26" ht="15.75" x14ac:dyDescent="0.25">
      <c r="A54" s="448"/>
      <c r="B54" s="449" t="s">
        <v>6106</v>
      </c>
      <c r="C54" s="448"/>
      <c r="D54" s="39" t="s">
        <v>1459</v>
      </c>
      <c r="E54" s="17">
        <v>2000</v>
      </c>
      <c r="F54" s="17">
        <v>1500</v>
      </c>
      <c r="G54" s="17">
        <v>1</v>
      </c>
      <c r="H54" s="17">
        <f t="shared" si="7"/>
        <v>1500</v>
      </c>
      <c r="I54" s="17" t="s">
        <v>6127</v>
      </c>
      <c r="K54" s="39" t="s">
        <v>1409</v>
      </c>
      <c r="L54" s="17">
        <v>2500</v>
      </c>
      <c r="M54" s="17">
        <v>2500</v>
      </c>
      <c r="N54" s="17">
        <v>1</v>
      </c>
      <c r="O54" s="17">
        <f t="shared" si="8"/>
        <v>2500</v>
      </c>
      <c r="P54" s="17" t="s">
        <v>6126</v>
      </c>
    </row>
    <row r="55" spans="1:26" ht="15.75" x14ac:dyDescent="0.25">
      <c r="A55" s="1066" t="s">
        <v>6144</v>
      </c>
      <c r="B55" s="1055"/>
      <c r="C55" s="1056"/>
      <c r="D55" s="39" t="s">
        <v>1667</v>
      </c>
      <c r="E55" s="17">
        <v>1500</v>
      </c>
      <c r="F55" s="17">
        <v>1000</v>
      </c>
      <c r="G55" s="17">
        <v>1</v>
      </c>
      <c r="H55" s="17">
        <f t="shared" si="7"/>
        <v>1000</v>
      </c>
      <c r="I55" s="17" t="s">
        <v>6128</v>
      </c>
      <c r="K55" s="39" t="s">
        <v>1459</v>
      </c>
      <c r="L55" s="17">
        <v>2000</v>
      </c>
      <c r="M55" s="17">
        <v>1500</v>
      </c>
      <c r="N55" s="17">
        <v>1</v>
      </c>
      <c r="O55" s="17">
        <f t="shared" si="8"/>
        <v>1500</v>
      </c>
      <c r="P55" s="17" t="s">
        <v>6127</v>
      </c>
    </row>
    <row r="56" spans="1:26" ht="15.75" x14ac:dyDescent="0.25">
      <c r="A56" s="451" t="s">
        <v>6110</v>
      </c>
      <c r="B56" s="452" t="s">
        <v>6111</v>
      </c>
      <c r="C56" s="453" t="s">
        <v>6112</v>
      </c>
      <c r="D56" s="39"/>
      <c r="H56" s="17">
        <f>SUM(H46:H55)</f>
        <v>65100</v>
      </c>
      <c r="K56" s="39" t="s">
        <v>1667</v>
      </c>
      <c r="L56" s="17">
        <v>1500</v>
      </c>
      <c r="M56" s="17">
        <v>1000</v>
      </c>
      <c r="N56" s="17">
        <v>1</v>
      </c>
      <c r="O56" s="17">
        <f t="shared" si="8"/>
        <v>1000</v>
      </c>
      <c r="P56" s="17" t="s">
        <v>6128</v>
      </c>
    </row>
    <row r="57" spans="1:26" ht="60" x14ac:dyDescent="0.25">
      <c r="A57" s="1053">
        <v>6</v>
      </c>
      <c r="B57" s="461" t="s">
        <v>6429</v>
      </c>
      <c r="C57" s="1059">
        <v>76400</v>
      </c>
      <c r="D57" s="450" t="s">
        <v>6145</v>
      </c>
      <c r="K57" s="39" t="s">
        <v>1389</v>
      </c>
      <c r="L57" s="17">
        <v>2000</v>
      </c>
      <c r="M57" s="17">
        <v>1200</v>
      </c>
      <c r="N57" s="17">
        <v>10</v>
      </c>
      <c r="O57" s="17">
        <f t="shared" si="8"/>
        <v>12000</v>
      </c>
      <c r="P57" s="17" t="s">
        <v>6134</v>
      </c>
    </row>
    <row r="58" spans="1:26" ht="15" x14ac:dyDescent="0.25">
      <c r="A58" s="1046"/>
      <c r="B58" s="461" t="s">
        <v>6430</v>
      </c>
      <c r="C58" s="1046"/>
      <c r="D58" s="39" t="s">
        <v>891</v>
      </c>
      <c r="E58" s="17">
        <v>4000</v>
      </c>
      <c r="F58" s="17">
        <v>3500</v>
      </c>
      <c r="G58" s="17">
        <v>14</v>
      </c>
      <c r="H58" s="17">
        <f t="shared" ref="H58:H69" si="9">F58*G58</f>
        <v>49000</v>
      </c>
      <c r="I58" s="17" t="s">
        <v>6113</v>
      </c>
      <c r="K58" s="39" t="s">
        <v>891</v>
      </c>
      <c r="L58" s="17">
        <v>4000</v>
      </c>
      <c r="M58" s="17">
        <v>3500</v>
      </c>
      <c r="N58" s="17">
        <v>1</v>
      </c>
      <c r="O58" s="17">
        <f t="shared" si="8"/>
        <v>3500</v>
      </c>
      <c r="P58" s="17" t="s">
        <v>6135</v>
      </c>
    </row>
    <row r="59" spans="1:26" ht="27" x14ac:dyDescent="0.25">
      <c r="A59" s="1046"/>
      <c r="B59" s="462" t="s">
        <v>6116</v>
      </c>
      <c r="C59" s="1046"/>
      <c r="D59" s="39" t="s">
        <v>6</v>
      </c>
      <c r="E59" s="17">
        <v>500</v>
      </c>
      <c r="F59" s="17">
        <v>500</v>
      </c>
      <c r="G59" s="17">
        <v>1</v>
      </c>
      <c r="H59" s="17">
        <f t="shared" si="9"/>
        <v>500</v>
      </c>
      <c r="I59" s="455" t="s">
        <v>6114</v>
      </c>
      <c r="K59" s="39"/>
      <c r="O59" s="17">
        <f>SUM(O46:O58)</f>
        <v>76400</v>
      </c>
    </row>
    <row r="60" spans="1:26" ht="15" x14ac:dyDescent="0.25">
      <c r="A60" s="1046"/>
      <c r="B60" s="461" t="s">
        <v>6428</v>
      </c>
      <c r="C60" s="1046"/>
      <c r="D60" s="39" t="s">
        <v>893</v>
      </c>
      <c r="E60" s="17">
        <v>1200</v>
      </c>
      <c r="F60" s="455">
        <v>1200</v>
      </c>
      <c r="G60" s="455">
        <v>2</v>
      </c>
      <c r="H60" s="17">
        <f t="shared" si="9"/>
        <v>2400</v>
      </c>
      <c r="I60" s="17" t="s">
        <v>6115</v>
      </c>
      <c r="K60" s="450" t="s">
        <v>6146</v>
      </c>
    </row>
    <row r="61" spans="1:26" ht="15" x14ac:dyDescent="0.25">
      <c r="A61" s="1046"/>
      <c r="B61" s="461" t="s">
        <v>6431</v>
      </c>
      <c r="C61" s="1046"/>
      <c r="D61" s="39">
        <v>110006</v>
      </c>
      <c r="E61" s="17">
        <v>600</v>
      </c>
      <c r="F61" s="17">
        <v>600</v>
      </c>
      <c r="G61" s="17">
        <v>2</v>
      </c>
      <c r="H61" s="17">
        <f t="shared" si="9"/>
        <v>1200</v>
      </c>
      <c r="I61" s="17" t="s">
        <v>6117</v>
      </c>
      <c r="K61" s="39" t="s">
        <v>891</v>
      </c>
      <c r="L61" s="17">
        <v>4000</v>
      </c>
      <c r="M61" s="17">
        <v>3500</v>
      </c>
      <c r="N61" s="17">
        <v>8</v>
      </c>
      <c r="O61" s="17">
        <f t="shared" ref="O61:O71" si="10">M61*N61</f>
        <v>28000</v>
      </c>
      <c r="P61" s="17" t="s">
        <v>6113</v>
      </c>
    </row>
    <row r="62" spans="1:26" ht="15" x14ac:dyDescent="0.25">
      <c r="A62" s="1047"/>
      <c r="B62" s="474" t="s">
        <v>6432</v>
      </c>
      <c r="C62" s="1047"/>
      <c r="D62" s="39" t="s">
        <v>3543</v>
      </c>
      <c r="E62" s="17">
        <v>250</v>
      </c>
      <c r="F62" s="17">
        <v>250</v>
      </c>
      <c r="G62" s="17">
        <v>2</v>
      </c>
      <c r="H62" s="17">
        <f t="shared" si="9"/>
        <v>500</v>
      </c>
      <c r="I62" s="17" t="s">
        <v>6118</v>
      </c>
      <c r="K62" s="39" t="s">
        <v>893</v>
      </c>
      <c r="L62" s="17">
        <v>1200</v>
      </c>
      <c r="M62" s="455">
        <v>1200</v>
      </c>
      <c r="N62" s="455">
        <v>2</v>
      </c>
      <c r="O62" s="17">
        <f t="shared" si="10"/>
        <v>2400</v>
      </c>
      <c r="P62" s="17" t="s">
        <v>6115</v>
      </c>
    </row>
    <row r="63" spans="1:26" ht="60" x14ac:dyDescent="0.25">
      <c r="A63" s="1053">
        <v>7</v>
      </c>
      <c r="B63" s="475" t="s">
        <v>6433</v>
      </c>
      <c r="C63" s="1059">
        <v>64400</v>
      </c>
      <c r="D63" s="39">
        <v>110101</v>
      </c>
      <c r="E63" s="17">
        <v>300</v>
      </c>
      <c r="F63" s="17">
        <v>300</v>
      </c>
      <c r="G63" s="17">
        <v>2</v>
      </c>
      <c r="H63" s="17">
        <f t="shared" si="9"/>
        <v>600</v>
      </c>
      <c r="I63" s="17" t="s">
        <v>6120</v>
      </c>
      <c r="K63" s="39">
        <v>110006</v>
      </c>
      <c r="L63" s="17">
        <v>600</v>
      </c>
      <c r="M63" s="17">
        <v>600</v>
      </c>
      <c r="N63" s="17">
        <v>2</v>
      </c>
      <c r="O63" s="17">
        <f t="shared" si="10"/>
        <v>1200</v>
      </c>
      <c r="P63" s="17" t="s">
        <v>6117</v>
      </c>
    </row>
    <row r="64" spans="1:26" ht="15" x14ac:dyDescent="0.25">
      <c r="A64" s="1046"/>
      <c r="B64" s="475" t="s">
        <v>6434</v>
      </c>
      <c r="C64" s="1046"/>
      <c r="D64" s="39">
        <v>90106</v>
      </c>
      <c r="E64" s="17">
        <v>200</v>
      </c>
      <c r="F64" s="17">
        <v>200</v>
      </c>
      <c r="G64" s="17">
        <v>1</v>
      </c>
      <c r="H64" s="17">
        <f t="shared" si="9"/>
        <v>200</v>
      </c>
      <c r="I64" s="17" t="s">
        <v>6122</v>
      </c>
      <c r="K64" s="39" t="s">
        <v>3543</v>
      </c>
      <c r="L64" s="17">
        <v>250</v>
      </c>
      <c r="M64" s="17">
        <v>250</v>
      </c>
      <c r="N64" s="17">
        <v>2</v>
      </c>
      <c r="O64" s="17">
        <f t="shared" si="10"/>
        <v>500</v>
      </c>
      <c r="P64" s="17" t="s">
        <v>6118</v>
      </c>
    </row>
    <row r="65" spans="1:16" ht="15" x14ac:dyDescent="0.25">
      <c r="A65" s="1046"/>
      <c r="B65" s="476" t="s">
        <v>6147</v>
      </c>
      <c r="C65" s="1046"/>
      <c r="D65" s="39" t="s">
        <v>1456</v>
      </c>
      <c r="E65" s="17">
        <v>2000</v>
      </c>
      <c r="F65" s="17">
        <v>1500</v>
      </c>
      <c r="G65" s="17">
        <v>1</v>
      </c>
      <c r="H65" s="17">
        <f t="shared" si="9"/>
        <v>1500</v>
      </c>
      <c r="I65" s="17" t="s">
        <v>6124</v>
      </c>
      <c r="K65" s="39">
        <v>110101</v>
      </c>
      <c r="L65" s="17">
        <v>300</v>
      </c>
      <c r="M65" s="17">
        <v>300</v>
      </c>
      <c r="N65" s="17">
        <v>2</v>
      </c>
      <c r="O65" s="17">
        <f t="shared" si="10"/>
        <v>600</v>
      </c>
      <c r="P65" s="17" t="s">
        <v>6120</v>
      </c>
    </row>
    <row r="66" spans="1:16" ht="15" x14ac:dyDescent="0.25">
      <c r="A66" s="1046"/>
      <c r="B66" s="475" t="s">
        <v>6428</v>
      </c>
      <c r="C66" s="1046"/>
      <c r="D66" s="39" t="s">
        <v>1409</v>
      </c>
      <c r="E66" s="17">
        <v>2500</v>
      </c>
      <c r="F66" s="17">
        <v>2500</v>
      </c>
      <c r="G66" s="17">
        <v>1</v>
      </c>
      <c r="H66" s="17">
        <f t="shared" si="9"/>
        <v>2500</v>
      </c>
      <c r="I66" s="17" t="s">
        <v>6126</v>
      </c>
      <c r="K66" s="39">
        <v>90106</v>
      </c>
      <c r="L66" s="17">
        <v>200</v>
      </c>
      <c r="M66" s="17">
        <v>200</v>
      </c>
      <c r="N66" s="17">
        <v>1</v>
      </c>
      <c r="O66" s="17">
        <f t="shared" si="10"/>
        <v>200</v>
      </c>
      <c r="P66" s="17" t="s">
        <v>6122</v>
      </c>
    </row>
    <row r="67" spans="1:16" ht="15" x14ac:dyDescent="0.25">
      <c r="A67" s="1047"/>
      <c r="B67" s="477" t="s">
        <v>6435</v>
      </c>
      <c r="C67" s="1062"/>
      <c r="D67" s="39" t="s">
        <v>1459</v>
      </c>
      <c r="E67" s="17">
        <v>2000</v>
      </c>
      <c r="F67" s="17">
        <v>1500</v>
      </c>
      <c r="G67" s="17">
        <v>1</v>
      </c>
      <c r="H67" s="17">
        <f t="shared" si="9"/>
        <v>1500</v>
      </c>
      <c r="I67" s="17" t="s">
        <v>6127</v>
      </c>
      <c r="K67" s="39" t="s">
        <v>1456</v>
      </c>
      <c r="L67" s="17">
        <v>2000</v>
      </c>
      <c r="M67" s="17">
        <v>1500</v>
      </c>
      <c r="N67" s="17">
        <v>1</v>
      </c>
      <c r="O67" s="17">
        <f t="shared" si="10"/>
        <v>1500</v>
      </c>
      <c r="P67" s="17" t="s">
        <v>6124</v>
      </c>
    </row>
    <row r="68" spans="1:16" ht="30" x14ac:dyDescent="0.25">
      <c r="A68" s="1053">
        <v>8</v>
      </c>
      <c r="B68" s="461" t="s">
        <v>6436</v>
      </c>
      <c r="C68" s="1059">
        <v>51400</v>
      </c>
      <c r="D68" s="39" t="s">
        <v>1667</v>
      </c>
      <c r="E68" s="17">
        <v>1500</v>
      </c>
      <c r="F68" s="17">
        <v>1000</v>
      </c>
      <c r="G68" s="17">
        <v>1</v>
      </c>
      <c r="H68" s="17">
        <f t="shared" si="9"/>
        <v>1000</v>
      </c>
      <c r="I68" s="17" t="s">
        <v>6128</v>
      </c>
      <c r="K68" s="39" t="s">
        <v>1409</v>
      </c>
      <c r="L68" s="17">
        <v>2500</v>
      </c>
      <c r="M68" s="17">
        <v>2500</v>
      </c>
      <c r="N68" s="17">
        <v>1</v>
      </c>
      <c r="O68" s="17">
        <f t="shared" si="10"/>
        <v>2500</v>
      </c>
      <c r="P68" s="17" t="s">
        <v>6126</v>
      </c>
    </row>
    <row r="69" spans="1:16" ht="15" x14ac:dyDescent="0.25">
      <c r="A69" s="1046"/>
      <c r="B69" s="461" t="s">
        <v>6148</v>
      </c>
      <c r="C69" s="1046"/>
      <c r="D69" s="39" t="s">
        <v>891</v>
      </c>
      <c r="E69" s="17">
        <v>4000</v>
      </c>
      <c r="F69" s="17">
        <v>3500</v>
      </c>
      <c r="G69" s="17">
        <v>1</v>
      </c>
      <c r="H69" s="17">
        <f t="shared" si="9"/>
        <v>3500</v>
      </c>
      <c r="I69" s="17" t="s">
        <v>6135</v>
      </c>
      <c r="K69" s="39" t="s">
        <v>1459</v>
      </c>
      <c r="L69" s="17">
        <v>2000</v>
      </c>
      <c r="M69" s="17">
        <v>1500</v>
      </c>
      <c r="N69" s="17">
        <v>1</v>
      </c>
      <c r="O69" s="17">
        <f t="shared" si="10"/>
        <v>1500</v>
      </c>
      <c r="P69" s="17" t="s">
        <v>6127</v>
      </c>
    </row>
    <row r="70" spans="1:16" ht="15" x14ac:dyDescent="0.25">
      <c r="A70" s="1046"/>
      <c r="B70" s="462" t="s">
        <v>6116</v>
      </c>
      <c r="C70" s="1046"/>
      <c r="D70" s="39"/>
      <c r="H70" s="17">
        <f>SUM(H58:H69)</f>
        <v>64400</v>
      </c>
      <c r="K70" s="39" t="s">
        <v>1667</v>
      </c>
      <c r="L70" s="17">
        <v>1500</v>
      </c>
      <c r="M70" s="17">
        <v>1000</v>
      </c>
      <c r="N70" s="17">
        <v>1</v>
      </c>
      <c r="O70" s="17">
        <f t="shared" si="10"/>
        <v>1000</v>
      </c>
      <c r="P70" s="17" t="s">
        <v>6128</v>
      </c>
    </row>
    <row r="71" spans="1:16" ht="15" x14ac:dyDescent="0.25">
      <c r="A71" s="1046"/>
      <c r="B71" s="461" t="s">
        <v>6428</v>
      </c>
      <c r="C71" s="1046"/>
      <c r="D71" s="39"/>
      <c r="K71" s="39" t="s">
        <v>1389</v>
      </c>
      <c r="L71" s="17">
        <v>2000</v>
      </c>
      <c r="M71" s="17">
        <v>1200</v>
      </c>
      <c r="N71" s="17">
        <v>10</v>
      </c>
      <c r="O71" s="17">
        <f t="shared" si="10"/>
        <v>12000</v>
      </c>
      <c r="P71" s="17" t="s">
        <v>6134</v>
      </c>
    </row>
    <row r="72" spans="1:16" ht="15" x14ac:dyDescent="0.25">
      <c r="A72" s="1047"/>
      <c r="B72" s="474" t="s">
        <v>6437</v>
      </c>
      <c r="C72" s="1062"/>
      <c r="D72" s="450" t="s">
        <v>6149</v>
      </c>
      <c r="K72" s="39"/>
      <c r="O72" s="17">
        <f>SUM(O61:O71)</f>
        <v>51400</v>
      </c>
    </row>
    <row r="73" spans="1:16" ht="30" x14ac:dyDescent="0.25">
      <c r="A73" s="1053">
        <v>9</v>
      </c>
      <c r="B73" s="478" t="s">
        <v>6438</v>
      </c>
      <c r="C73" s="1059">
        <v>39400</v>
      </c>
      <c r="D73" s="39" t="s">
        <v>891</v>
      </c>
      <c r="E73" s="17">
        <v>4000</v>
      </c>
      <c r="F73" s="17">
        <v>3500</v>
      </c>
      <c r="G73" s="17">
        <v>8</v>
      </c>
      <c r="H73" s="17">
        <f t="shared" ref="H73:H82" si="11">F73*G73</f>
        <v>28000</v>
      </c>
      <c r="I73" s="17" t="s">
        <v>6113</v>
      </c>
      <c r="K73" s="450" t="s">
        <v>6150</v>
      </c>
    </row>
    <row r="74" spans="1:16" ht="15" x14ac:dyDescent="0.25">
      <c r="A74" s="1046"/>
      <c r="B74" s="479" t="s">
        <v>6439</v>
      </c>
      <c r="C74" s="1046"/>
      <c r="D74" s="39" t="s">
        <v>893</v>
      </c>
      <c r="E74" s="17">
        <v>1200</v>
      </c>
      <c r="F74" s="455">
        <v>1200</v>
      </c>
      <c r="G74" s="455">
        <v>2</v>
      </c>
      <c r="H74" s="17">
        <f t="shared" si="11"/>
        <v>2400</v>
      </c>
      <c r="I74" s="17" t="s">
        <v>6115</v>
      </c>
      <c r="K74" s="39" t="s">
        <v>891</v>
      </c>
      <c r="L74" s="17">
        <v>4000</v>
      </c>
      <c r="M74" s="17">
        <v>3500</v>
      </c>
      <c r="N74" s="17">
        <v>8</v>
      </c>
      <c r="O74" s="17">
        <f t="shared" ref="O74:O86" si="12">M74*N74</f>
        <v>28000</v>
      </c>
      <c r="P74" s="17" t="s">
        <v>6113</v>
      </c>
    </row>
    <row r="75" spans="1:16" ht="15" x14ac:dyDescent="0.25">
      <c r="A75" s="1046"/>
      <c r="B75" s="476" t="s">
        <v>6116</v>
      </c>
      <c r="C75" s="1046"/>
      <c r="D75" s="39">
        <v>110006</v>
      </c>
      <c r="E75" s="17">
        <v>600</v>
      </c>
      <c r="F75" s="17">
        <v>600</v>
      </c>
      <c r="G75" s="17">
        <v>2</v>
      </c>
      <c r="H75" s="17">
        <f t="shared" si="11"/>
        <v>1200</v>
      </c>
      <c r="I75" s="17" t="s">
        <v>6117</v>
      </c>
      <c r="K75" s="39" t="s">
        <v>833</v>
      </c>
      <c r="L75" s="17">
        <v>3000</v>
      </c>
      <c r="M75" s="17">
        <v>2500</v>
      </c>
      <c r="N75" s="17">
        <v>1</v>
      </c>
      <c r="O75" s="17">
        <f t="shared" si="12"/>
        <v>2500</v>
      </c>
      <c r="P75" s="17" t="s">
        <v>6151</v>
      </c>
    </row>
    <row r="76" spans="1:16" ht="15" x14ac:dyDescent="0.25">
      <c r="A76" s="1047"/>
      <c r="B76" s="480" t="s">
        <v>6428</v>
      </c>
      <c r="C76" s="1047"/>
      <c r="D76" s="39" t="s">
        <v>3543</v>
      </c>
      <c r="E76" s="17">
        <v>250</v>
      </c>
      <c r="F76" s="17">
        <v>250</v>
      </c>
      <c r="G76" s="17">
        <v>2</v>
      </c>
      <c r="H76" s="17">
        <f t="shared" si="11"/>
        <v>500</v>
      </c>
      <c r="I76" s="17" t="s">
        <v>6118</v>
      </c>
      <c r="K76" s="39" t="s">
        <v>6</v>
      </c>
      <c r="L76" s="17">
        <v>500</v>
      </c>
      <c r="M76" s="17">
        <v>500</v>
      </c>
      <c r="N76" s="17">
        <v>1</v>
      </c>
      <c r="O76" s="17">
        <f t="shared" si="12"/>
        <v>500</v>
      </c>
      <c r="P76" s="17" t="s">
        <v>6114</v>
      </c>
    </row>
    <row r="77" spans="1:16" x14ac:dyDescent="0.25">
      <c r="A77" s="1049" t="s">
        <v>6141</v>
      </c>
      <c r="B77" s="1050"/>
      <c r="C77" s="1051"/>
      <c r="D77" s="39">
        <v>110101</v>
      </c>
      <c r="E77" s="17">
        <v>300</v>
      </c>
      <c r="F77" s="17">
        <v>300</v>
      </c>
      <c r="G77" s="17">
        <v>2</v>
      </c>
      <c r="H77" s="17">
        <f t="shared" si="11"/>
        <v>600</v>
      </c>
      <c r="I77" s="17" t="s">
        <v>6120</v>
      </c>
      <c r="K77" s="39" t="s">
        <v>893</v>
      </c>
      <c r="L77" s="17">
        <v>1200</v>
      </c>
      <c r="M77" s="17">
        <v>1200</v>
      </c>
      <c r="N77" s="17">
        <v>2</v>
      </c>
      <c r="O77" s="17">
        <f t="shared" si="12"/>
        <v>2400</v>
      </c>
      <c r="P77" s="17" t="s">
        <v>6115</v>
      </c>
    </row>
    <row r="78" spans="1:16" ht="15.75" x14ac:dyDescent="0.25">
      <c r="A78" s="471"/>
      <c r="B78" s="472" t="s">
        <v>6142</v>
      </c>
      <c r="C78" s="481"/>
      <c r="D78" s="39">
        <v>90106</v>
      </c>
      <c r="E78" s="17">
        <v>200</v>
      </c>
      <c r="F78" s="17">
        <v>200</v>
      </c>
      <c r="G78" s="17">
        <v>1</v>
      </c>
      <c r="H78" s="17">
        <f t="shared" si="11"/>
        <v>200</v>
      </c>
      <c r="I78" s="17" t="s">
        <v>6122</v>
      </c>
      <c r="K78" s="39">
        <v>110006</v>
      </c>
      <c r="L78" s="17">
        <v>600</v>
      </c>
      <c r="M78" s="17">
        <v>600</v>
      </c>
      <c r="N78" s="17">
        <v>2</v>
      </c>
      <c r="O78" s="17">
        <f t="shared" si="12"/>
        <v>1200</v>
      </c>
      <c r="P78" s="17" t="s">
        <v>6117</v>
      </c>
    </row>
    <row r="79" spans="1:16" ht="15.75" x14ac:dyDescent="0.25">
      <c r="A79" s="471"/>
      <c r="B79" s="472" t="s">
        <v>6143</v>
      </c>
      <c r="C79" s="481"/>
      <c r="D79" s="39" t="s">
        <v>1456</v>
      </c>
      <c r="E79" s="17">
        <v>2000</v>
      </c>
      <c r="F79" s="17">
        <v>1500</v>
      </c>
      <c r="G79" s="17">
        <v>1</v>
      </c>
      <c r="H79" s="17">
        <f t="shared" si="11"/>
        <v>1500</v>
      </c>
      <c r="I79" s="17" t="s">
        <v>6124</v>
      </c>
      <c r="K79" s="39" t="s">
        <v>3543</v>
      </c>
      <c r="L79" s="17">
        <v>250</v>
      </c>
      <c r="M79" s="17">
        <v>250</v>
      </c>
      <c r="N79" s="17">
        <v>2</v>
      </c>
      <c r="O79" s="17">
        <f t="shared" si="12"/>
        <v>500</v>
      </c>
      <c r="P79" s="17" t="s">
        <v>6118</v>
      </c>
    </row>
    <row r="80" spans="1:16" ht="15.75" x14ac:dyDescent="0.25">
      <c r="A80" s="1060" t="s">
        <v>6152</v>
      </c>
      <c r="B80" s="957"/>
      <c r="C80" s="970"/>
      <c r="D80" s="39" t="s">
        <v>1409</v>
      </c>
      <c r="E80" s="17">
        <v>2500</v>
      </c>
      <c r="F80" s="17">
        <v>2500</v>
      </c>
      <c r="G80" s="17">
        <v>1</v>
      </c>
      <c r="H80" s="17">
        <f t="shared" si="11"/>
        <v>2500</v>
      </c>
      <c r="I80" s="17" t="s">
        <v>6126</v>
      </c>
      <c r="K80" s="39">
        <v>110101</v>
      </c>
      <c r="L80" s="17">
        <v>300</v>
      </c>
      <c r="M80" s="17">
        <v>300</v>
      </c>
      <c r="N80" s="17">
        <v>2</v>
      </c>
      <c r="O80" s="17">
        <f t="shared" si="12"/>
        <v>600</v>
      </c>
      <c r="P80" s="17" t="s">
        <v>6120</v>
      </c>
    </row>
    <row r="81" spans="1:16" ht="15.75" x14ac:dyDescent="0.25">
      <c r="A81" s="448"/>
      <c r="B81" s="449" t="s">
        <v>6106</v>
      </c>
      <c r="C81" s="448"/>
      <c r="D81" s="39" t="s">
        <v>1459</v>
      </c>
      <c r="E81" s="17">
        <v>2000</v>
      </c>
      <c r="F81" s="17">
        <v>1500</v>
      </c>
      <c r="G81" s="17">
        <v>1</v>
      </c>
      <c r="H81" s="17">
        <f t="shared" si="11"/>
        <v>1500</v>
      </c>
      <c r="I81" s="17" t="s">
        <v>6127</v>
      </c>
      <c r="K81" s="39" t="s">
        <v>1409</v>
      </c>
      <c r="L81" s="17">
        <v>2500</v>
      </c>
      <c r="M81" s="17">
        <v>2500</v>
      </c>
      <c r="N81" s="17">
        <v>1</v>
      </c>
      <c r="O81" s="17">
        <f t="shared" si="12"/>
        <v>2500</v>
      </c>
      <c r="P81" s="17" t="s">
        <v>6126</v>
      </c>
    </row>
    <row r="82" spans="1:16" ht="15.75" x14ac:dyDescent="0.25">
      <c r="A82" s="1054" t="s">
        <v>6153</v>
      </c>
      <c r="B82" s="1055"/>
      <c r="C82" s="1056"/>
      <c r="D82" s="39" t="s">
        <v>1667</v>
      </c>
      <c r="E82" s="17">
        <v>1500</v>
      </c>
      <c r="F82" s="17">
        <v>1000</v>
      </c>
      <c r="G82" s="17">
        <v>1</v>
      </c>
      <c r="H82" s="17">
        <f t="shared" si="11"/>
        <v>1000</v>
      </c>
      <c r="I82" s="17" t="s">
        <v>6128</v>
      </c>
      <c r="K82" s="39" t="s">
        <v>906</v>
      </c>
      <c r="L82" s="17">
        <v>4000</v>
      </c>
      <c r="M82" s="17">
        <v>4000</v>
      </c>
      <c r="N82" s="17">
        <v>1</v>
      </c>
      <c r="O82" s="17">
        <f t="shared" si="12"/>
        <v>4000</v>
      </c>
      <c r="P82" s="17" t="s">
        <v>6154</v>
      </c>
    </row>
    <row r="83" spans="1:16" ht="15.75" x14ac:dyDescent="0.25">
      <c r="A83" s="451" t="s">
        <v>6110</v>
      </c>
      <c r="B83" s="452" t="s">
        <v>6111</v>
      </c>
      <c r="C83" s="453" t="s">
        <v>6112</v>
      </c>
      <c r="D83" s="39"/>
      <c r="H83" s="17">
        <f>SUM(H73:H82)</f>
        <v>39400</v>
      </c>
      <c r="K83" s="39" t="s">
        <v>943</v>
      </c>
      <c r="L83" s="17">
        <v>500</v>
      </c>
      <c r="M83" s="17">
        <v>500</v>
      </c>
      <c r="N83" s="17">
        <v>2</v>
      </c>
      <c r="O83" s="17">
        <f t="shared" si="12"/>
        <v>1000</v>
      </c>
      <c r="P83" s="17" t="s">
        <v>6155</v>
      </c>
    </row>
    <row r="84" spans="1:16" ht="60" x14ac:dyDescent="0.25">
      <c r="A84" s="1045">
        <v>10</v>
      </c>
      <c r="B84" s="482" t="s">
        <v>6440</v>
      </c>
      <c r="C84" s="483">
        <v>69500</v>
      </c>
      <c r="D84" s="39"/>
      <c r="K84" s="39" t="s">
        <v>945</v>
      </c>
      <c r="L84" s="17">
        <v>4700</v>
      </c>
      <c r="M84" s="17">
        <v>4700</v>
      </c>
      <c r="N84" s="17">
        <v>1</v>
      </c>
      <c r="O84" s="17">
        <f t="shared" si="12"/>
        <v>4700</v>
      </c>
      <c r="P84" s="17" t="s">
        <v>6131</v>
      </c>
    </row>
    <row r="85" spans="1:16" ht="15" x14ac:dyDescent="0.25">
      <c r="A85" s="1046"/>
      <c r="B85" s="482" t="s">
        <v>6441</v>
      </c>
      <c r="C85" s="484"/>
      <c r="D85" s="450" t="s">
        <v>6156</v>
      </c>
      <c r="K85" s="39" t="s">
        <v>935</v>
      </c>
      <c r="L85" s="17">
        <v>5000</v>
      </c>
      <c r="M85" s="17">
        <v>5000</v>
      </c>
      <c r="N85" s="17">
        <v>2</v>
      </c>
      <c r="O85" s="17">
        <f t="shared" si="12"/>
        <v>10000</v>
      </c>
      <c r="P85" s="17" t="s">
        <v>6157</v>
      </c>
    </row>
    <row r="86" spans="1:16" ht="15" x14ac:dyDescent="0.25">
      <c r="A86" s="1046"/>
      <c r="B86" s="482" t="s">
        <v>6158</v>
      </c>
      <c r="C86" s="484"/>
      <c r="D86" s="39" t="s">
        <v>891</v>
      </c>
      <c r="E86" s="17">
        <v>4000</v>
      </c>
      <c r="F86" s="17">
        <v>3500</v>
      </c>
      <c r="G86" s="17">
        <v>4</v>
      </c>
      <c r="H86" s="17">
        <f t="shared" ref="H86:H99" si="13">F86*G86</f>
        <v>14000</v>
      </c>
      <c r="I86" s="17" t="s">
        <v>6113</v>
      </c>
      <c r="K86" s="39" t="s">
        <v>949</v>
      </c>
      <c r="L86" s="17">
        <v>1200</v>
      </c>
      <c r="M86" s="17">
        <v>1200</v>
      </c>
      <c r="N86" s="17">
        <v>1</v>
      </c>
      <c r="O86" s="17">
        <f t="shared" si="12"/>
        <v>1200</v>
      </c>
      <c r="P86" s="17" t="s">
        <v>6159</v>
      </c>
    </row>
    <row r="87" spans="1:16" ht="15" x14ac:dyDescent="0.25">
      <c r="A87" s="1046"/>
      <c r="B87" s="485" t="s">
        <v>6417</v>
      </c>
      <c r="C87" s="484"/>
      <c r="D87" s="39" t="s">
        <v>893</v>
      </c>
      <c r="E87" s="17">
        <v>1200</v>
      </c>
      <c r="F87" s="17">
        <v>1200</v>
      </c>
      <c r="G87" s="17">
        <v>2</v>
      </c>
      <c r="H87" s="17">
        <f t="shared" si="13"/>
        <v>2400</v>
      </c>
      <c r="I87" s="17" t="s">
        <v>6115</v>
      </c>
      <c r="K87" s="39" t="s">
        <v>893</v>
      </c>
      <c r="L87" s="17">
        <v>1200</v>
      </c>
      <c r="M87" s="17">
        <v>1200</v>
      </c>
      <c r="N87" s="17">
        <v>1</v>
      </c>
      <c r="O87" s="17">
        <v>2400</v>
      </c>
      <c r="P87" s="17" t="s">
        <v>6115</v>
      </c>
    </row>
    <row r="88" spans="1:16" ht="15" x14ac:dyDescent="0.25">
      <c r="A88" s="1046"/>
      <c r="B88" s="485" t="s">
        <v>6160</v>
      </c>
      <c r="C88" s="484"/>
      <c r="D88" s="39">
        <v>110006</v>
      </c>
      <c r="E88" s="17">
        <v>600</v>
      </c>
      <c r="F88" s="17">
        <v>600</v>
      </c>
      <c r="G88" s="17">
        <v>2</v>
      </c>
      <c r="H88" s="17">
        <f t="shared" si="13"/>
        <v>1200</v>
      </c>
      <c r="I88" s="17" t="s">
        <v>6117</v>
      </c>
      <c r="K88" s="39" t="s">
        <v>891</v>
      </c>
      <c r="L88" s="17">
        <v>4000</v>
      </c>
      <c r="M88" s="17">
        <v>3500</v>
      </c>
      <c r="N88" s="17">
        <v>2</v>
      </c>
      <c r="O88" s="17">
        <v>7000</v>
      </c>
      <c r="P88" s="17" t="s">
        <v>6135</v>
      </c>
    </row>
    <row r="89" spans="1:16" ht="15" x14ac:dyDescent="0.25">
      <c r="A89" s="1046"/>
      <c r="B89" s="485" t="s">
        <v>6161</v>
      </c>
      <c r="C89" s="484"/>
      <c r="D89" s="39" t="s">
        <v>3543</v>
      </c>
      <c r="E89" s="17">
        <v>250</v>
      </c>
      <c r="F89" s="17">
        <v>250</v>
      </c>
      <c r="G89" s="17">
        <v>2</v>
      </c>
      <c r="H89" s="17">
        <f t="shared" si="13"/>
        <v>500</v>
      </c>
      <c r="I89" s="17" t="s">
        <v>6118</v>
      </c>
      <c r="K89" s="39" t="s">
        <v>1667</v>
      </c>
      <c r="L89" s="17">
        <v>1500</v>
      </c>
      <c r="M89" s="17">
        <v>1000</v>
      </c>
      <c r="N89" s="17">
        <v>1</v>
      </c>
      <c r="O89" s="17">
        <f>M89*N89</f>
        <v>1000</v>
      </c>
      <c r="P89" s="17" t="s">
        <v>6128</v>
      </c>
    </row>
    <row r="90" spans="1:16" ht="15" x14ac:dyDescent="0.25">
      <c r="A90" s="1046"/>
      <c r="B90" s="485" t="s">
        <v>6162</v>
      </c>
      <c r="C90" s="484"/>
      <c r="D90" s="39">
        <v>110101</v>
      </c>
      <c r="E90" s="17">
        <v>300</v>
      </c>
      <c r="F90" s="17">
        <v>300</v>
      </c>
      <c r="G90" s="17">
        <v>2</v>
      </c>
      <c r="H90" s="17">
        <f t="shared" si="13"/>
        <v>600</v>
      </c>
      <c r="I90" s="17" t="s">
        <v>6120</v>
      </c>
      <c r="K90" s="39"/>
      <c r="O90" s="17">
        <f>SUM(O74:O89)</f>
        <v>69500</v>
      </c>
    </row>
    <row r="91" spans="1:16" ht="15" x14ac:dyDescent="0.25">
      <c r="A91" s="1046"/>
      <c r="B91" s="485" t="s">
        <v>6163</v>
      </c>
      <c r="C91" s="484"/>
      <c r="D91" s="39" t="s">
        <v>1409</v>
      </c>
      <c r="E91" s="17">
        <v>2500</v>
      </c>
      <c r="F91" s="17">
        <v>2500</v>
      </c>
      <c r="G91" s="17">
        <v>1</v>
      </c>
      <c r="H91" s="17">
        <f t="shared" si="13"/>
        <v>2500</v>
      </c>
      <c r="I91" s="17" t="s">
        <v>6126</v>
      </c>
      <c r="K91" s="39"/>
    </row>
    <row r="92" spans="1:16" ht="15" x14ac:dyDescent="0.25">
      <c r="A92" s="1046"/>
      <c r="B92" s="482" t="s">
        <v>6164</v>
      </c>
      <c r="C92" s="484"/>
      <c r="D92" s="39" t="s">
        <v>906</v>
      </c>
      <c r="E92" s="17">
        <v>4000</v>
      </c>
      <c r="F92" s="17">
        <v>4000</v>
      </c>
      <c r="G92" s="17">
        <v>1</v>
      </c>
      <c r="H92" s="17">
        <f t="shared" si="13"/>
        <v>4000</v>
      </c>
      <c r="I92" s="17" t="s">
        <v>6154</v>
      </c>
      <c r="K92" s="39"/>
    </row>
    <row r="93" spans="1:16" ht="26.25" x14ac:dyDescent="0.25">
      <c r="A93" s="1047"/>
      <c r="B93" s="486" t="s">
        <v>6420</v>
      </c>
      <c r="C93" s="487"/>
      <c r="D93" s="39" t="s">
        <v>943</v>
      </c>
      <c r="E93" s="17">
        <v>500</v>
      </c>
      <c r="F93" s="17">
        <v>500</v>
      </c>
      <c r="G93" s="17">
        <v>2</v>
      </c>
      <c r="H93" s="17">
        <f t="shared" si="13"/>
        <v>1000</v>
      </c>
      <c r="I93" s="17" t="s">
        <v>6155</v>
      </c>
      <c r="K93" s="39"/>
    </row>
    <row r="94" spans="1:16" ht="30" x14ac:dyDescent="0.25">
      <c r="A94" s="1045">
        <v>11</v>
      </c>
      <c r="B94" s="460" t="s">
        <v>6442</v>
      </c>
      <c r="C94" s="1048">
        <v>54800</v>
      </c>
      <c r="D94" s="39" t="s">
        <v>945</v>
      </c>
      <c r="E94" s="17">
        <v>4700</v>
      </c>
      <c r="F94" s="17">
        <v>4700</v>
      </c>
      <c r="G94" s="17">
        <v>1</v>
      </c>
      <c r="H94" s="17">
        <f t="shared" si="13"/>
        <v>4700</v>
      </c>
      <c r="I94" s="17" t="s">
        <v>6131</v>
      </c>
      <c r="K94" s="39"/>
    </row>
    <row r="95" spans="1:16" ht="15" x14ac:dyDescent="0.25">
      <c r="A95" s="1046"/>
      <c r="B95" s="467" t="s">
        <v>6443</v>
      </c>
      <c r="C95" s="1046"/>
      <c r="D95" s="39" t="s">
        <v>935</v>
      </c>
      <c r="E95" s="17">
        <v>5000</v>
      </c>
      <c r="F95" s="17">
        <v>5000</v>
      </c>
      <c r="G95" s="17">
        <v>2</v>
      </c>
      <c r="H95" s="17">
        <f t="shared" si="13"/>
        <v>10000</v>
      </c>
      <c r="I95" s="17" t="s">
        <v>6157</v>
      </c>
      <c r="K95" s="39"/>
    </row>
    <row r="96" spans="1:16" ht="15" x14ac:dyDescent="0.25">
      <c r="A96" s="1046"/>
      <c r="B96" s="461" t="s">
        <v>6158</v>
      </c>
      <c r="C96" s="1046"/>
      <c r="D96" s="39" t="s">
        <v>949</v>
      </c>
      <c r="E96" s="17">
        <v>1200</v>
      </c>
      <c r="F96" s="17">
        <v>1200</v>
      </c>
      <c r="G96" s="17">
        <v>1</v>
      </c>
      <c r="H96" s="17">
        <f t="shared" si="13"/>
        <v>1200</v>
      </c>
      <c r="I96" s="17" t="s">
        <v>6159</v>
      </c>
      <c r="K96" s="39"/>
    </row>
    <row r="97" spans="1:11" ht="15" x14ac:dyDescent="0.25">
      <c r="A97" s="1046"/>
      <c r="B97" s="462" t="s">
        <v>6417</v>
      </c>
      <c r="C97" s="1046"/>
      <c r="D97" s="39" t="s">
        <v>893</v>
      </c>
      <c r="E97" s="17">
        <v>1200</v>
      </c>
      <c r="F97" s="17">
        <v>1200</v>
      </c>
      <c r="G97" s="17">
        <v>1</v>
      </c>
      <c r="H97" s="17">
        <f t="shared" si="13"/>
        <v>1200</v>
      </c>
      <c r="I97" s="17" t="s">
        <v>6115</v>
      </c>
      <c r="K97" s="39"/>
    </row>
    <row r="98" spans="1:11" ht="15" x14ac:dyDescent="0.25">
      <c r="A98" s="1046"/>
      <c r="B98" s="488" t="s">
        <v>6160</v>
      </c>
      <c r="C98" s="1046"/>
      <c r="D98" s="39" t="s">
        <v>891</v>
      </c>
      <c r="E98" s="17">
        <v>4000</v>
      </c>
      <c r="F98" s="17">
        <v>3500</v>
      </c>
      <c r="G98" s="17">
        <v>3</v>
      </c>
      <c r="H98" s="17">
        <f t="shared" si="13"/>
        <v>10500</v>
      </c>
      <c r="I98" s="17" t="s">
        <v>6135</v>
      </c>
      <c r="K98" s="39"/>
    </row>
    <row r="99" spans="1:11" ht="15" x14ac:dyDescent="0.25">
      <c r="A99" s="1046"/>
      <c r="B99" s="488" t="s">
        <v>6161</v>
      </c>
      <c r="C99" s="1046"/>
      <c r="D99" s="39" t="s">
        <v>1667</v>
      </c>
      <c r="E99" s="17">
        <v>1500</v>
      </c>
      <c r="F99" s="17">
        <v>1000</v>
      </c>
      <c r="G99" s="17">
        <v>1</v>
      </c>
      <c r="H99" s="17">
        <f t="shared" si="13"/>
        <v>1000</v>
      </c>
      <c r="I99" s="17" t="s">
        <v>6128</v>
      </c>
      <c r="K99" s="39"/>
    </row>
    <row r="100" spans="1:11" ht="15" x14ac:dyDescent="0.25">
      <c r="A100" s="1046"/>
      <c r="B100" s="488" t="s">
        <v>6162</v>
      </c>
      <c r="C100" s="1046"/>
      <c r="D100" s="39"/>
      <c r="H100" s="17">
        <f>SUM(H86:H99)</f>
        <v>54800</v>
      </c>
      <c r="K100" s="39"/>
    </row>
    <row r="101" spans="1:11" ht="15" x14ac:dyDescent="0.25">
      <c r="A101" s="1046"/>
      <c r="B101" s="488" t="s">
        <v>6163</v>
      </c>
      <c r="C101" s="1046"/>
      <c r="D101" s="39"/>
      <c r="K101" s="39"/>
    </row>
    <row r="102" spans="1:11" ht="15" x14ac:dyDescent="0.25">
      <c r="A102" s="1046"/>
      <c r="B102" s="489" t="s">
        <v>6164</v>
      </c>
      <c r="C102" s="1046"/>
      <c r="D102" s="39"/>
      <c r="K102" s="39"/>
    </row>
    <row r="103" spans="1:11" ht="27" x14ac:dyDescent="0.25">
      <c r="A103" s="1047"/>
      <c r="B103" s="490" t="s">
        <v>6444</v>
      </c>
      <c r="C103" s="1047"/>
      <c r="D103" s="39"/>
      <c r="K103" s="39"/>
    </row>
    <row r="104" spans="1:11" x14ac:dyDescent="0.25">
      <c r="A104" s="1049" t="s">
        <v>6141</v>
      </c>
      <c r="B104" s="1050"/>
      <c r="C104" s="1051"/>
      <c r="D104" s="39"/>
      <c r="K104" s="39"/>
    </row>
    <row r="105" spans="1:11" ht="15.75" x14ac:dyDescent="0.25">
      <c r="A105" s="471"/>
      <c r="B105" s="472" t="s">
        <v>6142</v>
      </c>
      <c r="C105" s="481"/>
      <c r="D105" s="39"/>
      <c r="K105" s="39"/>
    </row>
    <row r="106" spans="1:11" ht="15.75" x14ac:dyDescent="0.25">
      <c r="A106" s="471"/>
      <c r="B106" s="472" t="s">
        <v>6143</v>
      </c>
      <c r="C106" s="481"/>
      <c r="D106" s="39"/>
      <c r="K106" s="39"/>
    </row>
    <row r="107" spans="1:11" x14ac:dyDescent="0.25">
      <c r="A107" s="491"/>
      <c r="B107" s="17"/>
      <c r="C107" s="17"/>
      <c r="D107" s="39"/>
      <c r="K107" s="39"/>
    </row>
    <row r="108" spans="1:11" x14ac:dyDescent="0.25">
      <c r="A108" s="491"/>
      <c r="B108" s="17"/>
      <c r="C108" s="17"/>
      <c r="D108" s="39"/>
      <c r="K108" s="39"/>
    </row>
    <row r="109" spans="1:11" x14ac:dyDescent="0.25">
      <c r="A109" s="491"/>
      <c r="B109" s="17"/>
      <c r="C109" s="17"/>
      <c r="D109" s="39"/>
      <c r="K109" s="39"/>
    </row>
    <row r="110" spans="1:11" x14ac:dyDescent="0.25">
      <c r="A110" s="491"/>
      <c r="B110" s="17"/>
      <c r="C110" s="17"/>
      <c r="D110" s="39"/>
      <c r="K110" s="39"/>
    </row>
    <row r="111" spans="1:11" x14ac:dyDescent="0.25">
      <c r="A111" s="491"/>
      <c r="B111" s="17"/>
      <c r="C111" s="17"/>
      <c r="D111" s="39"/>
      <c r="K111" s="39"/>
    </row>
    <row r="112" spans="1:11" x14ac:dyDescent="0.25">
      <c r="A112" s="491"/>
      <c r="B112" s="17"/>
      <c r="C112" s="17"/>
      <c r="D112" s="39"/>
      <c r="K112" s="39"/>
    </row>
    <row r="113" spans="1:11" x14ac:dyDescent="0.25">
      <c r="A113" s="491"/>
      <c r="B113" s="17"/>
      <c r="C113" s="17"/>
      <c r="D113" s="39"/>
      <c r="K113" s="39"/>
    </row>
    <row r="114" spans="1:11" x14ac:dyDescent="0.25">
      <c r="A114" s="491"/>
      <c r="B114" s="17"/>
      <c r="C114" s="17"/>
      <c r="D114" s="39"/>
      <c r="K114" s="39"/>
    </row>
    <row r="115" spans="1:11" x14ac:dyDescent="0.25">
      <c r="A115" s="491"/>
      <c r="B115" s="17"/>
      <c r="C115" s="17"/>
      <c r="D115" s="39"/>
      <c r="K115" s="39"/>
    </row>
    <row r="116" spans="1:11" x14ac:dyDescent="0.25">
      <c r="A116" s="491"/>
      <c r="B116" s="17"/>
      <c r="C116" s="17"/>
      <c r="D116" s="39"/>
      <c r="K116" s="39"/>
    </row>
    <row r="117" spans="1:11" x14ac:dyDescent="0.25">
      <c r="A117" s="491"/>
      <c r="B117" s="17"/>
      <c r="C117" s="17"/>
      <c r="D117" s="39"/>
      <c r="K117" s="39"/>
    </row>
    <row r="118" spans="1:11" x14ac:dyDescent="0.25">
      <c r="A118" s="491"/>
      <c r="B118" s="17"/>
      <c r="C118" s="17"/>
      <c r="D118" s="39"/>
      <c r="K118" s="39"/>
    </row>
    <row r="119" spans="1:11" x14ac:dyDescent="0.25">
      <c r="A119" s="491"/>
      <c r="B119" s="17"/>
      <c r="C119" s="17"/>
      <c r="D119" s="39"/>
      <c r="K119" s="39"/>
    </row>
    <row r="120" spans="1:11" x14ac:dyDescent="0.25">
      <c r="A120" s="491"/>
      <c r="B120" s="17"/>
      <c r="C120" s="17"/>
      <c r="D120" s="39"/>
      <c r="K120" s="39"/>
    </row>
    <row r="121" spans="1:11" x14ac:dyDescent="0.25">
      <c r="A121" s="491"/>
      <c r="B121" s="17"/>
      <c r="C121" s="17"/>
      <c r="D121" s="39"/>
      <c r="K121" s="39"/>
    </row>
    <row r="122" spans="1:11" x14ac:dyDescent="0.25">
      <c r="A122" s="491"/>
      <c r="B122" s="17"/>
      <c r="C122" s="17"/>
      <c r="D122" s="39"/>
      <c r="K122" s="39"/>
    </row>
    <row r="123" spans="1:11" x14ac:dyDescent="0.25">
      <c r="A123" s="491"/>
      <c r="B123" s="17"/>
      <c r="C123" s="17"/>
      <c r="D123" s="39"/>
      <c r="K123" s="39"/>
    </row>
    <row r="124" spans="1:11" x14ac:dyDescent="0.25">
      <c r="A124" s="491"/>
      <c r="B124" s="17"/>
      <c r="C124" s="17"/>
      <c r="D124" s="39"/>
      <c r="K124" s="39"/>
    </row>
    <row r="125" spans="1:11" x14ac:dyDescent="0.25">
      <c r="A125" s="491"/>
      <c r="B125" s="17"/>
      <c r="C125" s="17"/>
      <c r="D125" s="39"/>
      <c r="K125" s="39"/>
    </row>
    <row r="126" spans="1:11" x14ac:dyDescent="0.25">
      <c r="A126" s="491"/>
      <c r="B126" s="17"/>
      <c r="C126" s="17"/>
      <c r="D126" s="39"/>
      <c r="K126" s="39"/>
    </row>
    <row r="127" spans="1:11" x14ac:dyDescent="0.25">
      <c r="A127" s="491"/>
      <c r="B127" s="17"/>
      <c r="C127" s="17"/>
      <c r="D127" s="39"/>
      <c r="K127" s="39"/>
    </row>
    <row r="128" spans="1:11" x14ac:dyDescent="0.25">
      <c r="A128" s="491"/>
      <c r="B128" s="17"/>
      <c r="C128" s="17"/>
      <c r="D128" s="39"/>
      <c r="K128" s="39"/>
    </row>
    <row r="129" spans="1:11" x14ac:dyDescent="0.25">
      <c r="A129" s="491"/>
      <c r="B129" s="17"/>
      <c r="C129" s="17"/>
      <c r="D129" s="39"/>
      <c r="K129" s="39"/>
    </row>
    <row r="130" spans="1:11" x14ac:dyDescent="0.25">
      <c r="A130" s="491"/>
      <c r="B130" s="17"/>
      <c r="C130" s="17"/>
      <c r="D130" s="39"/>
      <c r="K130" s="39"/>
    </row>
    <row r="131" spans="1:11" x14ac:dyDescent="0.25">
      <c r="A131" s="491"/>
      <c r="B131" s="17"/>
      <c r="C131" s="17"/>
      <c r="D131" s="39"/>
      <c r="K131" s="39"/>
    </row>
    <row r="132" spans="1:11" x14ac:dyDescent="0.25">
      <c r="A132" s="491"/>
      <c r="B132" s="17"/>
      <c r="C132" s="17"/>
      <c r="D132" s="39"/>
      <c r="K132" s="39"/>
    </row>
    <row r="133" spans="1:11" x14ac:dyDescent="0.25">
      <c r="A133" s="491"/>
      <c r="B133" s="17"/>
      <c r="C133" s="17"/>
      <c r="D133" s="39"/>
      <c r="K133" s="39"/>
    </row>
    <row r="134" spans="1:11" x14ac:dyDescent="0.25">
      <c r="A134" s="491"/>
      <c r="B134" s="17"/>
      <c r="C134" s="17"/>
      <c r="D134" s="39"/>
      <c r="K134" s="39"/>
    </row>
    <row r="135" spans="1:11" x14ac:dyDescent="0.25">
      <c r="A135" s="491"/>
      <c r="B135" s="17"/>
      <c r="C135" s="17"/>
      <c r="D135" s="39"/>
      <c r="K135" s="39"/>
    </row>
    <row r="136" spans="1:11" x14ac:dyDescent="0.25">
      <c r="A136" s="491"/>
      <c r="B136" s="17"/>
      <c r="C136" s="17"/>
      <c r="D136" s="39"/>
      <c r="K136" s="39"/>
    </row>
    <row r="137" spans="1:11" x14ac:dyDescent="0.25">
      <c r="A137" s="491"/>
      <c r="B137" s="17"/>
      <c r="C137" s="17"/>
      <c r="D137" s="39"/>
      <c r="K137" s="39"/>
    </row>
    <row r="138" spans="1:11" x14ac:dyDescent="0.25">
      <c r="A138" s="491"/>
      <c r="B138" s="17"/>
      <c r="C138" s="17"/>
      <c r="D138" s="39"/>
      <c r="K138" s="39"/>
    </row>
    <row r="139" spans="1:11" x14ac:dyDescent="0.25">
      <c r="A139" s="491"/>
      <c r="B139" s="17"/>
      <c r="C139" s="17"/>
      <c r="D139" s="39"/>
      <c r="K139" s="39"/>
    </row>
    <row r="140" spans="1:11" x14ac:dyDescent="0.25">
      <c r="A140" s="491"/>
      <c r="B140" s="17"/>
      <c r="C140" s="17"/>
      <c r="D140" s="39"/>
      <c r="K140" s="39"/>
    </row>
    <row r="141" spans="1:11" x14ac:dyDescent="0.25">
      <c r="A141" s="491"/>
      <c r="B141" s="17"/>
      <c r="C141" s="17"/>
      <c r="D141" s="39"/>
      <c r="K141" s="39"/>
    </row>
    <row r="142" spans="1:11" x14ac:dyDescent="0.25">
      <c r="A142" s="491"/>
      <c r="B142" s="17"/>
      <c r="C142" s="17"/>
      <c r="D142" s="39"/>
      <c r="K142" s="39"/>
    </row>
    <row r="143" spans="1:11" x14ac:dyDescent="0.25">
      <c r="A143" s="491"/>
      <c r="B143" s="17"/>
      <c r="C143" s="17"/>
      <c r="D143" s="39"/>
      <c r="K143" s="39"/>
    </row>
    <row r="144" spans="1:11" x14ac:dyDescent="0.25">
      <c r="A144" s="491"/>
      <c r="B144" s="17"/>
      <c r="C144" s="17"/>
      <c r="D144" s="39"/>
      <c r="K144" s="39"/>
    </row>
    <row r="145" spans="1:11" x14ac:dyDescent="0.25">
      <c r="A145" s="491"/>
      <c r="B145" s="17"/>
      <c r="C145" s="17"/>
      <c r="D145" s="39"/>
      <c r="K145" s="39"/>
    </row>
    <row r="146" spans="1:11" x14ac:dyDescent="0.25">
      <c r="A146" s="491"/>
      <c r="B146" s="17"/>
      <c r="C146" s="17"/>
      <c r="D146" s="39"/>
      <c r="K146" s="39"/>
    </row>
    <row r="147" spans="1:11" x14ac:dyDescent="0.25">
      <c r="A147" s="491"/>
      <c r="B147" s="17"/>
      <c r="C147" s="17"/>
      <c r="D147" s="39"/>
      <c r="K147" s="39"/>
    </row>
    <row r="148" spans="1:11" x14ac:dyDescent="0.25">
      <c r="A148" s="491"/>
      <c r="B148" s="17"/>
      <c r="C148" s="17"/>
      <c r="D148" s="39"/>
      <c r="K148" s="39"/>
    </row>
    <row r="149" spans="1:11" x14ac:dyDescent="0.25">
      <c r="A149" s="491"/>
      <c r="B149" s="17"/>
      <c r="C149" s="17"/>
      <c r="D149" s="39"/>
      <c r="K149" s="39"/>
    </row>
    <row r="150" spans="1:11" x14ac:dyDescent="0.25">
      <c r="A150" s="491"/>
      <c r="B150" s="17"/>
      <c r="C150" s="17"/>
      <c r="D150" s="39"/>
      <c r="K150" s="39"/>
    </row>
    <row r="151" spans="1:11" x14ac:dyDescent="0.25">
      <c r="A151" s="491"/>
      <c r="B151" s="17"/>
      <c r="C151" s="17"/>
      <c r="D151" s="39"/>
      <c r="K151" s="39"/>
    </row>
    <row r="152" spans="1:11" x14ac:dyDescent="0.25">
      <c r="A152" s="491"/>
      <c r="B152" s="17"/>
      <c r="C152" s="17"/>
      <c r="D152" s="39"/>
      <c r="K152" s="39"/>
    </row>
    <row r="153" spans="1:11" x14ac:dyDescent="0.25">
      <c r="A153" s="491"/>
      <c r="B153" s="17"/>
      <c r="C153" s="17"/>
      <c r="D153" s="39"/>
      <c r="K153" s="39"/>
    </row>
    <row r="154" spans="1:11" x14ac:dyDescent="0.25">
      <c r="A154" s="491"/>
      <c r="B154" s="17"/>
      <c r="C154" s="17"/>
      <c r="D154" s="39"/>
      <c r="K154" s="39"/>
    </row>
    <row r="155" spans="1:11" x14ac:dyDescent="0.25">
      <c r="A155" s="491"/>
      <c r="B155" s="17"/>
      <c r="C155" s="17"/>
      <c r="D155" s="39"/>
      <c r="K155" s="39"/>
    </row>
    <row r="156" spans="1:11" x14ac:dyDescent="0.25">
      <c r="A156" s="491"/>
      <c r="B156" s="17"/>
      <c r="C156" s="17"/>
      <c r="D156" s="39"/>
      <c r="K156" s="39"/>
    </row>
    <row r="157" spans="1:11" x14ac:dyDescent="0.25">
      <c r="A157" s="491"/>
      <c r="B157" s="17"/>
      <c r="C157" s="17"/>
      <c r="D157" s="39"/>
      <c r="K157" s="39"/>
    </row>
    <row r="158" spans="1:11" x14ac:dyDescent="0.25">
      <c r="A158" s="491"/>
      <c r="B158" s="17"/>
      <c r="C158" s="17"/>
      <c r="D158" s="39"/>
      <c r="K158" s="39"/>
    </row>
    <row r="159" spans="1:11" x14ac:dyDescent="0.25">
      <c r="A159" s="491"/>
      <c r="B159" s="17"/>
      <c r="C159" s="17"/>
      <c r="D159" s="39"/>
      <c r="K159" s="39"/>
    </row>
    <row r="160" spans="1:11" x14ac:dyDescent="0.25">
      <c r="A160" s="491"/>
      <c r="B160" s="17"/>
      <c r="C160" s="17"/>
      <c r="D160" s="39"/>
      <c r="K160" s="39"/>
    </row>
    <row r="161" spans="1:11" x14ac:dyDescent="0.25">
      <c r="A161" s="491"/>
      <c r="B161" s="17"/>
      <c r="C161" s="17"/>
      <c r="D161" s="39"/>
      <c r="K161" s="39"/>
    </row>
    <row r="162" spans="1:11" x14ac:dyDescent="0.25">
      <c r="A162" s="491"/>
      <c r="B162" s="17"/>
      <c r="C162" s="17"/>
      <c r="D162" s="39"/>
      <c r="K162" s="39"/>
    </row>
    <row r="163" spans="1:11" x14ac:dyDescent="0.25">
      <c r="A163" s="491"/>
      <c r="B163" s="17"/>
      <c r="C163" s="17"/>
      <c r="D163" s="39"/>
      <c r="K163" s="39"/>
    </row>
    <row r="164" spans="1:11" x14ac:dyDescent="0.25">
      <c r="A164" s="491"/>
      <c r="B164" s="17"/>
      <c r="C164" s="17"/>
      <c r="D164" s="39"/>
      <c r="K164" s="39"/>
    </row>
    <row r="165" spans="1:11" x14ac:dyDescent="0.25">
      <c r="A165" s="491"/>
      <c r="B165" s="17"/>
      <c r="C165" s="17"/>
      <c r="D165" s="39"/>
      <c r="K165" s="39"/>
    </row>
    <row r="166" spans="1:11" x14ac:dyDescent="0.25">
      <c r="A166" s="491"/>
      <c r="B166" s="17"/>
      <c r="C166" s="17"/>
      <c r="D166" s="39"/>
      <c r="K166" s="39"/>
    </row>
    <row r="167" spans="1:11" x14ac:dyDescent="0.25">
      <c r="A167" s="491"/>
      <c r="B167" s="17"/>
      <c r="C167" s="17"/>
      <c r="D167" s="39"/>
      <c r="K167" s="39"/>
    </row>
    <row r="168" spans="1:11" x14ac:dyDescent="0.25">
      <c r="A168" s="491"/>
      <c r="B168" s="17"/>
      <c r="C168" s="17"/>
      <c r="D168" s="39"/>
      <c r="K168" s="39"/>
    </row>
    <row r="169" spans="1:11" x14ac:dyDescent="0.25">
      <c r="A169" s="491"/>
      <c r="B169" s="17"/>
      <c r="C169" s="17"/>
      <c r="D169" s="39"/>
      <c r="K169" s="39"/>
    </row>
    <row r="170" spans="1:11" x14ac:dyDescent="0.25">
      <c r="A170" s="491"/>
      <c r="B170" s="17"/>
      <c r="C170" s="17"/>
      <c r="D170" s="39"/>
      <c r="K170" s="39"/>
    </row>
    <row r="171" spans="1:11" x14ac:dyDescent="0.25">
      <c r="A171" s="491"/>
      <c r="B171" s="17"/>
      <c r="C171" s="17"/>
      <c r="D171" s="39"/>
      <c r="K171" s="39"/>
    </row>
    <row r="172" spans="1:11" x14ac:dyDescent="0.25">
      <c r="A172" s="491"/>
      <c r="B172" s="17"/>
      <c r="C172" s="17"/>
      <c r="D172" s="39"/>
      <c r="K172" s="39"/>
    </row>
    <row r="173" spans="1:11" x14ac:dyDescent="0.25">
      <c r="A173" s="491"/>
      <c r="B173" s="17"/>
      <c r="C173" s="17"/>
      <c r="D173" s="39"/>
      <c r="K173" s="39"/>
    </row>
    <row r="174" spans="1:11" x14ac:dyDescent="0.25">
      <c r="A174" s="491"/>
      <c r="B174" s="17"/>
      <c r="C174" s="17"/>
      <c r="D174" s="39"/>
      <c r="K174" s="39"/>
    </row>
    <row r="175" spans="1:11" x14ac:dyDescent="0.25">
      <c r="A175" s="491"/>
      <c r="B175" s="17"/>
      <c r="C175" s="17"/>
      <c r="D175" s="39"/>
      <c r="K175" s="39"/>
    </row>
    <row r="176" spans="1:11" x14ac:dyDescent="0.25">
      <c r="A176" s="491"/>
      <c r="B176" s="17"/>
      <c r="C176" s="17"/>
      <c r="D176" s="39"/>
      <c r="K176" s="39"/>
    </row>
    <row r="177" spans="1:11" x14ac:dyDescent="0.25">
      <c r="A177" s="491"/>
      <c r="B177" s="17"/>
      <c r="C177" s="17"/>
      <c r="D177" s="39"/>
      <c r="K177" s="39"/>
    </row>
    <row r="178" spans="1:11" x14ac:dyDescent="0.25">
      <c r="A178" s="491"/>
      <c r="B178" s="17"/>
      <c r="C178" s="17"/>
      <c r="D178" s="39"/>
      <c r="K178" s="39"/>
    </row>
    <row r="179" spans="1:11" x14ac:dyDescent="0.25">
      <c r="A179" s="491"/>
      <c r="B179" s="17"/>
      <c r="C179" s="17"/>
      <c r="D179" s="39"/>
      <c r="K179" s="39"/>
    </row>
    <row r="180" spans="1:11" x14ac:dyDescent="0.25">
      <c r="A180" s="491"/>
      <c r="B180" s="17"/>
      <c r="C180" s="17"/>
      <c r="D180" s="39"/>
      <c r="K180" s="39"/>
    </row>
    <row r="181" spans="1:11" x14ac:dyDescent="0.25">
      <c r="A181" s="491"/>
      <c r="B181" s="17"/>
      <c r="C181" s="17"/>
      <c r="D181" s="39"/>
      <c r="K181" s="39"/>
    </row>
    <row r="182" spans="1:11" x14ac:dyDescent="0.25">
      <c r="A182" s="491"/>
      <c r="B182" s="17"/>
      <c r="C182" s="17"/>
      <c r="D182" s="39"/>
      <c r="K182" s="39"/>
    </row>
    <row r="183" spans="1:11" x14ac:dyDescent="0.25">
      <c r="A183" s="491"/>
      <c r="B183" s="17"/>
      <c r="C183" s="17"/>
      <c r="D183" s="39"/>
      <c r="K183" s="39"/>
    </row>
    <row r="184" spans="1:11" x14ac:dyDescent="0.25">
      <c r="A184" s="491"/>
      <c r="B184" s="17"/>
      <c r="C184" s="17"/>
      <c r="D184" s="39"/>
      <c r="K184" s="39"/>
    </row>
    <row r="185" spans="1:11" x14ac:dyDescent="0.25">
      <c r="A185" s="491"/>
      <c r="B185" s="17"/>
      <c r="C185" s="17"/>
      <c r="D185" s="39"/>
      <c r="K185" s="39"/>
    </row>
    <row r="186" spans="1:11" x14ac:dyDescent="0.25">
      <c r="A186" s="491"/>
      <c r="B186" s="17"/>
      <c r="C186" s="17"/>
      <c r="D186" s="39"/>
      <c r="K186" s="39"/>
    </row>
    <row r="187" spans="1:11" x14ac:dyDescent="0.25">
      <c r="A187" s="491"/>
      <c r="B187" s="17"/>
      <c r="C187" s="17"/>
      <c r="D187" s="39"/>
      <c r="K187" s="39"/>
    </row>
    <row r="188" spans="1:11" x14ac:dyDescent="0.25">
      <c r="A188" s="491"/>
      <c r="B188" s="17"/>
      <c r="C188" s="17"/>
      <c r="D188" s="39"/>
      <c r="K188" s="39"/>
    </row>
    <row r="189" spans="1:11" x14ac:dyDescent="0.25">
      <c r="A189" s="491"/>
      <c r="B189" s="17"/>
      <c r="C189" s="17"/>
      <c r="D189" s="39"/>
      <c r="K189" s="39"/>
    </row>
    <row r="190" spans="1:11" x14ac:dyDescent="0.25">
      <c r="A190" s="491"/>
      <c r="B190" s="17"/>
      <c r="C190" s="17"/>
      <c r="D190" s="39"/>
      <c r="K190" s="39"/>
    </row>
    <row r="191" spans="1:11" x14ac:dyDescent="0.25">
      <c r="A191" s="491"/>
      <c r="B191" s="17"/>
      <c r="C191" s="17"/>
      <c r="D191" s="39"/>
      <c r="K191" s="39"/>
    </row>
    <row r="192" spans="1:11" x14ac:dyDescent="0.25">
      <c r="A192" s="491"/>
      <c r="B192" s="17"/>
      <c r="C192" s="17"/>
      <c r="D192" s="39"/>
      <c r="K192" s="39"/>
    </row>
    <row r="193" spans="1:11" x14ac:dyDescent="0.25">
      <c r="A193" s="491"/>
      <c r="B193" s="17"/>
      <c r="C193" s="17"/>
      <c r="D193" s="39"/>
      <c r="K193" s="39"/>
    </row>
    <row r="194" spans="1:11" x14ac:dyDescent="0.25">
      <c r="A194" s="491"/>
      <c r="B194" s="17"/>
      <c r="C194" s="17"/>
      <c r="D194" s="39"/>
      <c r="K194" s="39"/>
    </row>
    <row r="195" spans="1:11" x14ac:dyDescent="0.25">
      <c r="A195" s="491"/>
      <c r="B195" s="17"/>
      <c r="C195" s="17"/>
      <c r="D195" s="39"/>
      <c r="K195" s="39"/>
    </row>
    <row r="196" spans="1:11" x14ac:dyDescent="0.25">
      <c r="A196" s="491"/>
      <c r="B196" s="17"/>
      <c r="C196" s="17"/>
      <c r="D196" s="39"/>
      <c r="K196" s="39"/>
    </row>
    <row r="197" spans="1:11" x14ac:dyDescent="0.25">
      <c r="A197" s="491"/>
      <c r="B197" s="17"/>
      <c r="C197" s="17"/>
      <c r="D197" s="39"/>
      <c r="K197" s="39"/>
    </row>
    <row r="198" spans="1:11" x14ac:dyDescent="0.25">
      <c r="A198" s="491"/>
      <c r="B198" s="17"/>
      <c r="C198" s="17"/>
      <c r="D198" s="39"/>
      <c r="K198" s="39"/>
    </row>
    <row r="199" spans="1:11" x14ac:dyDescent="0.25">
      <c r="A199" s="491"/>
      <c r="D199" s="39"/>
      <c r="K199" s="39"/>
    </row>
    <row r="200" spans="1:11" x14ac:dyDescent="0.25">
      <c r="A200" s="491"/>
      <c r="D200" s="39"/>
      <c r="K200" s="39"/>
    </row>
    <row r="201" spans="1:11" x14ac:dyDescent="0.25">
      <c r="A201" s="491"/>
      <c r="D201" s="39"/>
      <c r="K201" s="39"/>
    </row>
    <row r="202" spans="1:11" x14ac:dyDescent="0.25">
      <c r="A202" s="491"/>
      <c r="D202" s="39"/>
      <c r="K202" s="39"/>
    </row>
    <row r="203" spans="1:11" x14ac:dyDescent="0.25">
      <c r="A203" s="491"/>
      <c r="D203" s="39"/>
      <c r="K203" s="39"/>
    </row>
    <row r="204" spans="1:11" x14ac:dyDescent="0.25">
      <c r="A204" s="491"/>
      <c r="D204" s="39"/>
      <c r="K204" s="39"/>
    </row>
    <row r="205" spans="1:11" x14ac:dyDescent="0.25">
      <c r="A205" s="491"/>
      <c r="D205" s="39"/>
      <c r="K205" s="39"/>
    </row>
    <row r="206" spans="1:11" x14ac:dyDescent="0.25">
      <c r="A206" s="491"/>
      <c r="D206" s="39"/>
      <c r="K206" s="39"/>
    </row>
    <row r="207" spans="1:11" x14ac:dyDescent="0.25">
      <c r="A207" s="491"/>
      <c r="D207" s="39"/>
      <c r="K207" s="39"/>
    </row>
    <row r="208" spans="1:11" x14ac:dyDescent="0.25">
      <c r="A208" s="491"/>
      <c r="D208" s="39"/>
      <c r="K208" s="39"/>
    </row>
    <row r="209" spans="1:11" x14ac:dyDescent="0.25">
      <c r="A209" s="491"/>
      <c r="D209" s="39"/>
      <c r="K209" s="39"/>
    </row>
    <row r="210" spans="1:11" x14ac:dyDescent="0.25">
      <c r="A210" s="491"/>
      <c r="D210" s="39"/>
      <c r="K210" s="39"/>
    </row>
    <row r="211" spans="1:11" x14ac:dyDescent="0.25">
      <c r="A211" s="491"/>
      <c r="D211" s="39"/>
      <c r="K211" s="39"/>
    </row>
    <row r="212" spans="1:11" x14ac:dyDescent="0.25">
      <c r="A212" s="491"/>
      <c r="D212" s="39"/>
      <c r="K212" s="39"/>
    </row>
    <row r="213" spans="1:11" x14ac:dyDescent="0.25">
      <c r="A213" s="491"/>
      <c r="D213" s="39"/>
      <c r="K213" s="39"/>
    </row>
    <row r="214" spans="1:11" x14ac:dyDescent="0.25">
      <c r="A214" s="491"/>
      <c r="D214" s="39"/>
      <c r="K214" s="39"/>
    </row>
    <row r="215" spans="1:11" x14ac:dyDescent="0.25">
      <c r="A215" s="491"/>
      <c r="D215" s="39"/>
      <c r="K215" s="39"/>
    </row>
    <row r="216" spans="1:11" x14ac:dyDescent="0.25">
      <c r="A216" s="491"/>
      <c r="D216" s="39"/>
      <c r="K216" s="39"/>
    </row>
    <row r="217" spans="1:11" x14ac:dyDescent="0.25">
      <c r="A217" s="491"/>
      <c r="D217" s="39"/>
      <c r="K217" s="39"/>
    </row>
    <row r="218" spans="1:11" x14ac:dyDescent="0.25">
      <c r="A218" s="491"/>
      <c r="D218" s="39"/>
      <c r="K218" s="39"/>
    </row>
    <row r="219" spans="1:11" x14ac:dyDescent="0.25">
      <c r="A219" s="491"/>
      <c r="D219" s="39"/>
      <c r="K219" s="39"/>
    </row>
    <row r="220" spans="1:11" x14ac:dyDescent="0.25">
      <c r="A220" s="491"/>
      <c r="D220" s="39"/>
      <c r="K220" s="39"/>
    </row>
    <row r="221" spans="1:11" x14ac:dyDescent="0.25">
      <c r="A221" s="491"/>
      <c r="D221" s="39"/>
      <c r="K221" s="39"/>
    </row>
    <row r="222" spans="1:11" x14ac:dyDescent="0.25">
      <c r="A222" s="491"/>
      <c r="D222" s="39"/>
      <c r="K222" s="39"/>
    </row>
    <row r="223" spans="1:11" x14ac:dyDescent="0.25">
      <c r="A223" s="491"/>
      <c r="D223" s="39"/>
      <c r="K223" s="39"/>
    </row>
    <row r="224" spans="1:11" x14ac:dyDescent="0.25">
      <c r="A224" s="491"/>
      <c r="D224" s="39"/>
      <c r="K224" s="39"/>
    </row>
    <row r="225" spans="1:11" x14ac:dyDescent="0.25">
      <c r="A225" s="491"/>
      <c r="D225" s="39"/>
      <c r="K225" s="39"/>
    </row>
    <row r="226" spans="1:11" x14ac:dyDescent="0.25">
      <c r="A226" s="491"/>
      <c r="D226" s="39"/>
      <c r="K226" s="39"/>
    </row>
    <row r="227" spans="1:11" x14ac:dyDescent="0.25">
      <c r="A227" s="491"/>
      <c r="D227" s="39"/>
      <c r="K227" s="39"/>
    </row>
    <row r="228" spans="1:11" x14ac:dyDescent="0.25">
      <c r="A228" s="491"/>
      <c r="D228" s="39"/>
      <c r="K228" s="39"/>
    </row>
    <row r="229" spans="1:11" x14ac:dyDescent="0.25">
      <c r="A229" s="491"/>
      <c r="D229" s="39"/>
      <c r="K229" s="39"/>
    </row>
    <row r="230" spans="1:11" x14ac:dyDescent="0.25">
      <c r="A230" s="491"/>
      <c r="D230" s="39"/>
      <c r="K230" s="39"/>
    </row>
    <row r="231" spans="1:11" x14ac:dyDescent="0.25">
      <c r="A231" s="491"/>
      <c r="D231" s="39"/>
      <c r="K231" s="39"/>
    </row>
    <row r="232" spans="1:11" x14ac:dyDescent="0.25">
      <c r="A232" s="491"/>
      <c r="D232" s="39"/>
      <c r="K232" s="39"/>
    </row>
    <row r="233" spans="1:11" x14ac:dyDescent="0.25">
      <c r="A233" s="491"/>
      <c r="D233" s="39"/>
      <c r="K233" s="39"/>
    </row>
    <row r="234" spans="1:11" x14ac:dyDescent="0.25">
      <c r="A234" s="491"/>
      <c r="D234" s="39"/>
      <c r="K234" s="39"/>
    </row>
    <row r="235" spans="1:11" x14ac:dyDescent="0.25">
      <c r="A235" s="491"/>
      <c r="D235" s="39"/>
      <c r="K235" s="39"/>
    </row>
    <row r="236" spans="1:11" x14ac:dyDescent="0.25">
      <c r="A236" s="491"/>
      <c r="D236" s="39"/>
      <c r="K236" s="39"/>
    </row>
    <row r="237" spans="1:11" x14ac:dyDescent="0.25">
      <c r="A237" s="491"/>
      <c r="D237" s="39"/>
      <c r="K237" s="39"/>
    </row>
    <row r="238" spans="1:11" x14ac:dyDescent="0.25">
      <c r="A238" s="491"/>
      <c r="D238" s="39"/>
      <c r="K238" s="39"/>
    </row>
    <row r="239" spans="1:11" x14ac:dyDescent="0.25">
      <c r="A239" s="491"/>
      <c r="D239" s="39"/>
      <c r="K239" s="39"/>
    </row>
    <row r="240" spans="1:11" x14ac:dyDescent="0.25">
      <c r="A240" s="491"/>
      <c r="D240" s="39"/>
      <c r="K240" s="39"/>
    </row>
    <row r="241" spans="1:11" x14ac:dyDescent="0.25">
      <c r="A241" s="491"/>
      <c r="D241" s="39"/>
      <c r="K241" s="39"/>
    </row>
    <row r="242" spans="1:11" x14ac:dyDescent="0.25">
      <c r="A242" s="491"/>
      <c r="D242" s="39"/>
      <c r="K242" s="39"/>
    </row>
    <row r="243" spans="1:11" x14ac:dyDescent="0.25">
      <c r="A243" s="491"/>
      <c r="D243" s="39"/>
      <c r="K243" s="39"/>
    </row>
    <row r="244" spans="1:11" x14ac:dyDescent="0.25">
      <c r="A244" s="491"/>
      <c r="D244" s="39"/>
      <c r="K244" s="39"/>
    </row>
    <row r="245" spans="1:11" x14ac:dyDescent="0.25">
      <c r="A245" s="491"/>
      <c r="D245" s="39"/>
      <c r="K245" s="39"/>
    </row>
    <row r="246" spans="1:11" x14ac:dyDescent="0.25">
      <c r="A246" s="491"/>
      <c r="D246" s="39"/>
      <c r="K246" s="39"/>
    </row>
    <row r="247" spans="1:11" x14ac:dyDescent="0.25">
      <c r="A247" s="491"/>
      <c r="D247" s="39"/>
      <c r="K247" s="39"/>
    </row>
    <row r="248" spans="1:11" x14ac:dyDescent="0.25">
      <c r="A248" s="491"/>
      <c r="D248" s="39"/>
      <c r="K248" s="39"/>
    </row>
    <row r="249" spans="1:11" x14ac:dyDescent="0.25">
      <c r="A249" s="491"/>
      <c r="D249" s="39"/>
      <c r="K249" s="39"/>
    </row>
    <row r="250" spans="1:11" x14ac:dyDescent="0.25">
      <c r="A250" s="491"/>
      <c r="D250" s="39"/>
      <c r="K250" s="39"/>
    </row>
    <row r="251" spans="1:11" x14ac:dyDescent="0.25">
      <c r="A251" s="491"/>
      <c r="D251" s="39"/>
      <c r="K251" s="39"/>
    </row>
    <row r="252" spans="1:11" x14ac:dyDescent="0.25">
      <c r="A252" s="491"/>
      <c r="D252" s="39"/>
      <c r="K252" s="39"/>
    </row>
    <row r="253" spans="1:11" x14ac:dyDescent="0.25">
      <c r="A253" s="491"/>
      <c r="D253" s="39"/>
      <c r="K253" s="39"/>
    </row>
    <row r="254" spans="1:11" x14ac:dyDescent="0.25">
      <c r="A254" s="491"/>
      <c r="B254" s="4" t="s">
        <v>7047</v>
      </c>
      <c r="D254" s="39"/>
      <c r="K254" s="39"/>
    </row>
    <row r="255" spans="1:11" x14ac:dyDescent="0.25">
      <c r="A255" s="491"/>
      <c r="D255" s="39"/>
      <c r="K255" s="39"/>
    </row>
    <row r="256" spans="1:11" x14ac:dyDescent="0.25">
      <c r="A256" s="491"/>
      <c r="D256" s="39"/>
      <c r="K256" s="39"/>
    </row>
    <row r="257" spans="1:11" x14ac:dyDescent="0.25">
      <c r="A257" s="491"/>
      <c r="D257" s="39"/>
      <c r="K257" s="39"/>
    </row>
    <row r="258" spans="1:11" x14ac:dyDescent="0.25">
      <c r="A258" s="491"/>
      <c r="D258" s="39"/>
      <c r="K258" s="39"/>
    </row>
    <row r="259" spans="1:11" x14ac:dyDescent="0.25">
      <c r="A259" s="491"/>
      <c r="D259" s="39"/>
      <c r="K259" s="39"/>
    </row>
    <row r="260" spans="1:11" x14ac:dyDescent="0.25">
      <c r="A260" s="491"/>
      <c r="D260" s="39"/>
      <c r="K260" s="39"/>
    </row>
    <row r="261" spans="1:11" x14ac:dyDescent="0.25">
      <c r="A261" s="491"/>
      <c r="D261" s="39"/>
      <c r="K261" s="39"/>
    </row>
    <row r="262" spans="1:11" x14ac:dyDescent="0.25">
      <c r="A262" s="491"/>
      <c r="D262" s="39"/>
      <c r="K262" s="39"/>
    </row>
    <row r="263" spans="1:11" x14ac:dyDescent="0.25">
      <c r="A263" s="491"/>
      <c r="D263" s="39"/>
      <c r="K263" s="39"/>
    </row>
    <row r="264" spans="1:11" x14ac:dyDescent="0.25">
      <c r="A264" s="491"/>
      <c r="D264" s="39"/>
      <c r="K264" s="39"/>
    </row>
    <row r="265" spans="1:11" x14ac:dyDescent="0.25">
      <c r="A265" s="491"/>
      <c r="D265" s="39"/>
      <c r="K265" s="39"/>
    </row>
    <row r="266" spans="1:11" x14ac:dyDescent="0.25">
      <c r="A266" s="491"/>
      <c r="D266" s="39"/>
      <c r="K266" s="39"/>
    </row>
    <row r="267" spans="1:11" x14ac:dyDescent="0.25">
      <c r="A267" s="491"/>
      <c r="D267" s="39"/>
      <c r="K267" s="39"/>
    </row>
    <row r="268" spans="1:11" x14ac:dyDescent="0.25">
      <c r="A268" s="491"/>
      <c r="D268" s="39"/>
      <c r="K268" s="39"/>
    </row>
    <row r="269" spans="1:11" x14ac:dyDescent="0.25">
      <c r="A269" s="491"/>
      <c r="D269" s="39"/>
      <c r="K269" s="39"/>
    </row>
    <row r="270" spans="1:11" x14ac:dyDescent="0.25">
      <c r="A270" s="491"/>
      <c r="D270" s="39"/>
      <c r="K270" s="39"/>
    </row>
    <row r="271" spans="1:11" x14ac:dyDescent="0.25">
      <c r="A271" s="491"/>
      <c r="D271" s="39"/>
      <c r="K271" s="39"/>
    </row>
    <row r="272" spans="1:11" x14ac:dyDescent="0.25">
      <c r="A272" s="491"/>
      <c r="D272" s="39"/>
      <c r="K272" s="39"/>
    </row>
    <row r="273" spans="1:11" x14ac:dyDescent="0.25">
      <c r="A273" s="491"/>
      <c r="D273" s="39"/>
      <c r="K273" s="39"/>
    </row>
    <row r="274" spans="1:11" x14ac:dyDescent="0.25">
      <c r="A274" s="491"/>
      <c r="D274" s="39"/>
      <c r="K274" s="39"/>
    </row>
    <row r="275" spans="1:11" x14ac:dyDescent="0.25">
      <c r="A275" s="491"/>
      <c r="D275" s="39"/>
      <c r="K275" s="39"/>
    </row>
    <row r="276" spans="1:11" x14ac:dyDescent="0.25">
      <c r="A276" s="491"/>
      <c r="D276" s="39"/>
      <c r="K276" s="39"/>
    </row>
    <row r="277" spans="1:11" x14ac:dyDescent="0.25">
      <c r="A277" s="491"/>
      <c r="D277" s="39"/>
      <c r="K277" s="39"/>
    </row>
    <row r="278" spans="1:11" x14ac:dyDescent="0.25">
      <c r="A278" s="491"/>
      <c r="D278" s="39"/>
      <c r="K278" s="39"/>
    </row>
    <row r="279" spans="1:11" x14ac:dyDescent="0.25">
      <c r="A279" s="491"/>
      <c r="D279" s="39"/>
      <c r="K279" s="39"/>
    </row>
    <row r="280" spans="1:11" x14ac:dyDescent="0.25">
      <c r="A280" s="491"/>
      <c r="D280" s="39"/>
      <c r="K280" s="39"/>
    </row>
    <row r="281" spans="1:11" x14ac:dyDescent="0.25">
      <c r="A281" s="491"/>
      <c r="D281" s="39"/>
      <c r="K281" s="39"/>
    </row>
    <row r="282" spans="1:11" x14ac:dyDescent="0.25">
      <c r="A282" s="491"/>
      <c r="D282" s="39"/>
      <c r="K282" s="39"/>
    </row>
    <row r="283" spans="1:11" x14ac:dyDescent="0.25">
      <c r="A283" s="491"/>
      <c r="D283" s="39"/>
      <c r="K283" s="39"/>
    </row>
    <row r="284" spans="1:11" x14ac:dyDescent="0.25">
      <c r="A284" s="491"/>
      <c r="D284" s="39"/>
      <c r="K284" s="39"/>
    </row>
    <row r="285" spans="1:11" x14ac:dyDescent="0.25">
      <c r="A285" s="491"/>
      <c r="D285" s="39"/>
      <c r="K285" s="39"/>
    </row>
    <row r="286" spans="1:11" x14ac:dyDescent="0.25">
      <c r="A286" s="491"/>
      <c r="D286" s="39"/>
      <c r="K286" s="39"/>
    </row>
    <row r="287" spans="1:11" x14ac:dyDescent="0.25">
      <c r="A287" s="491"/>
      <c r="D287" s="39"/>
      <c r="K287" s="39"/>
    </row>
    <row r="288" spans="1:11" x14ac:dyDescent="0.25">
      <c r="A288" s="491"/>
      <c r="D288" s="39"/>
      <c r="K288" s="39"/>
    </row>
    <row r="289" spans="1:11" x14ac:dyDescent="0.25">
      <c r="A289" s="491"/>
      <c r="D289" s="39"/>
      <c r="K289" s="39"/>
    </row>
    <row r="290" spans="1:11" x14ac:dyDescent="0.25">
      <c r="A290" s="491"/>
      <c r="D290" s="39"/>
      <c r="K290" s="39"/>
    </row>
    <row r="291" spans="1:11" x14ac:dyDescent="0.25">
      <c r="A291" s="491"/>
      <c r="D291" s="39"/>
      <c r="K291" s="39"/>
    </row>
    <row r="292" spans="1:11" x14ac:dyDescent="0.25">
      <c r="A292" s="491"/>
      <c r="D292" s="39"/>
      <c r="K292" s="39"/>
    </row>
    <row r="293" spans="1:11" x14ac:dyDescent="0.25">
      <c r="A293" s="491"/>
      <c r="D293" s="39"/>
      <c r="K293" s="39"/>
    </row>
    <row r="294" spans="1:11" x14ac:dyDescent="0.25">
      <c r="A294" s="491"/>
      <c r="D294" s="39"/>
      <c r="K294" s="39"/>
    </row>
    <row r="295" spans="1:11" x14ac:dyDescent="0.25">
      <c r="A295" s="491"/>
      <c r="D295" s="39"/>
      <c r="K295" s="39"/>
    </row>
    <row r="296" spans="1:11" x14ac:dyDescent="0.25">
      <c r="A296" s="491"/>
      <c r="D296" s="39"/>
      <c r="K296" s="39"/>
    </row>
    <row r="297" spans="1:11" x14ac:dyDescent="0.25">
      <c r="A297" s="491"/>
      <c r="D297" s="39"/>
      <c r="K297" s="39"/>
    </row>
    <row r="298" spans="1:11" x14ac:dyDescent="0.25">
      <c r="A298" s="491"/>
      <c r="D298" s="39"/>
      <c r="K298" s="39"/>
    </row>
    <row r="299" spans="1:11" x14ac:dyDescent="0.25">
      <c r="A299" s="491"/>
      <c r="D299" s="39"/>
      <c r="K299" s="39"/>
    </row>
    <row r="300" spans="1:11" x14ac:dyDescent="0.25">
      <c r="A300" s="491"/>
      <c r="D300" s="39"/>
      <c r="K300" s="39"/>
    </row>
    <row r="301" spans="1:11" x14ac:dyDescent="0.25">
      <c r="A301" s="491"/>
      <c r="D301" s="39"/>
      <c r="K301" s="39"/>
    </row>
    <row r="302" spans="1:11" x14ac:dyDescent="0.25">
      <c r="A302" s="491"/>
      <c r="D302" s="39"/>
      <c r="K302" s="39"/>
    </row>
    <row r="303" spans="1:11" x14ac:dyDescent="0.25">
      <c r="A303" s="491"/>
      <c r="D303" s="39"/>
      <c r="K303" s="39"/>
    </row>
    <row r="304" spans="1:11" x14ac:dyDescent="0.25">
      <c r="A304" s="491"/>
      <c r="D304" s="39"/>
      <c r="K304" s="39"/>
    </row>
    <row r="305" spans="1:11" x14ac:dyDescent="0.25">
      <c r="A305" s="491"/>
      <c r="D305" s="39"/>
      <c r="K305" s="39"/>
    </row>
    <row r="306" spans="1:11" x14ac:dyDescent="0.25">
      <c r="A306" s="491"/>
      <c r="D306" s="39"/>
      <c r="K306" s="39"/>
    </row>
    <row r="307" spans="1:11" x14ac:dyDescent="0.25">
      <c r="A307" s="491"/>
      <c r="D307" s="39"/>
      <c r="K307" s="39"/>
    </row>
    <row r="308" spans="1:11" x14ac:dyDescent="0.25">
      <c r="A308" s="491"/>
      <c r="D308" s="39"/>
      <c r="K308" s="39"/>
    </row>
    <row r="309" spans="1:11" x14ac:dyDescent="0.25">
      <c r="A309" s="491"/>
      <c r="D309" s="39"/>
      <c r="K309" s="39"/>
    </row>
    <row r="310" spans="1:11" x14ac:dyDescent="0.25">
      <c r="A310" s="491"/>
      <c r="D310" s="39"/>
      <c r="K310" s="39"/>
    </row>
    <row r="311" spans="1:11" x14ac:dyDescent="0.25">
      <c r="A311" s="491"/>
      <c r="D311" s="39"/>
      <c r="K311" s="39"/>
    </row>
    <row r="312" spans="1:11" x14ac:dyDescent="0.25">
      <c r="A312" s="491"/>
      <c r="D312" s="39"/>
      <c r="K312" s="39"/>
    </row>
    <row r="313" spans="1:11" x14ac:dyDescent="0.25">
      <c r="A313" s="491"/>
      <c r="D313" s="39"/>
      <c r="K313" s="39"/>
    </row>
    <row r="314" spans="1:11" x14ac:dyDescent="0.25">
      <c r="A314" s="491"/>
      <c r="D314" s="39"/>
      <c r="K314" s="39"/>
    </row>
    <row r="315" spans="1:11" x14ac:dyDescent="0.25">
      <c r="A315" s="491"/>
      <c r="D315" s="39"/>
      <c r="K315" s="39"/>
    </row>
    <row r="316" spans="1:11" x14ac:dyDescent="0.25">
      <c r="A316" s="491"/>
      <c r="D316" s="39"/>
      <c r="K316" s="39"/>
    </row>
    <row r="317" spans="1:11" x14ac:dyDescent="0.25">
      <c r="A317" s="491"/>
      <c r="D317" s="39"/>
      <c r="K317" s="39"/>
    </row>
    <row r="318" spans="1:11" x14ac:dyDescent="0.25">
      <c r="A318" s="491"/>
      <c r="D318" s="39"/>
      <c r="K318" s="39"/>
    </row>
    <row r="319" spans="1:11" x14ac:dyDescent="0.25">
      <c r="A319" s="491"/>
      <c r="D319" s="39"/>
      <c r="K319" s="39"/>
    </row>
    <row r="320" spans="1:11" x14ac:dyDescent="0.25">
      <c r="A320" s="491"/>
      <c r="D320" s="39"/>
      <c r="K320" s="39"/>
    </row>
    <row r="321" spans="1:11" x14ac:dyDescent="0.25">
      <c r="A321" s="491"/>
      <c r="D321" s="39"/>
      <c r="K321" s="39"/>
    </row>
    <row r="322" spans="1:11" x14ac:dyDescent="0.25">
      <c r="A322" s="491"/>
      <c r="D322" s="39"/>
      <c r="K322" s="39"/>
    </row>
    <row r="323" spans="1:11" x14ac:dyDescent="0.25">
      <c r="A323" s="491"/>
      <c r="D323" s="39"/>
      <c r="K323" s="39"/>
    </row>
    <row r="324" spans="1:11" x14ac:dyDescent="0.25">
      <c r="A324" s="491"/>
      <c r="D324" s="39"/>
      <c r="K324" s="39"/>
    </row>
    <row r="325" spans="1:11" x14ac:dyDescent="0.25">
      <c r="A325" s="491"/>
      <c r="D325" s="39"/>
      <c r="K325" s="39"/>
    </row>
    <row r="326" spans="1:11" x14ac:dyDescent="0.25">
      <c r="A326" s="491"/>
      <c r="D326" s="39"/>
      <c r="K326" s="39"/>
    </row>
    <row r="327" spans="1:11" x14ac:dyDescent="0.25">
      <c r="A327" s="491"/>
      <c r="D327" s="39"/>
      <c r="K327" s="39"/>
    </row>
    <row r="328" spans="1:11" x14ac:dyDescent="0.25">
      <c r="A328" s="491"/>
      <c r="D328" s="39"/>
      <c r="K328" s="39"/>
    </row>
    <row r="329" spans="1:11" x14ac:dyDescent="0.25">
      <c r="A329" s="491"/>
      <c r="D329" s="39"/>
      <c r="K329" s="39"/>
    </row>
    <row r="330" spans="1:11" x14ac:dyDescent="0.25">
      <c r="A330" s="491"/>
      <c r="D330" s="39"/>
      <c r="K330" s="39"/>
    </row>
    <row r="331" spans="1:11" x14ac:dyDescent="0.25">
      <c r="A331" s="491"/>
      <c r="D331" s="39"/>
      <c r="K331" s="39"/>
    </row>
    <row r="332" spans="1:11" x14ac:dyDescent="0.25">
      <c r="A332" s="491"/>
      <c r="D332" s="39"/>
      <c r="K332" s="39"/>
    </row>
    <row r="333" spans="1:11" x14ac:dyDescent="0.25">
      <c r="A333" s="491"/>
      <c r="D333" s="39"/>
      <c r="K333" s="39"/>
    </row>
    <row r="334" spans="1:11" x14ac:dyDescent="0.25">
      <c r="A334" s="491"/>
      <c r="D334" s="39"/>
      <c r="K334" s="39"/>
    </row>
    <row r="335" spans="1:11" x14ac:dyDescent="0.25">
      <c r="A335" s="491"/>
      <c r="D335" s="39"/>
      <c r="K335" s="39"/>
    </row>
    <row r="336" spans="1:11" x14ac:dyDescent="0.25">
      <c r="A336" s="491"/>
      <c r="D336" s="39"/>
      <c r="K336" s="39"/>
    </row>
    <row r="337" spans="1:11" x14ac:dyDescent="0.25">
      <c r="A337" s="491"/>
      <c r="D337" s="39"/>
      <c r="K337" s="39"/>
    </row>
    <row r="338" spans="1:11" x14ac:dyDescent="0.25">
      <c r="A338" s="491"/>
      <c r="D338" s="39"/>
      <c r="K338" s="39"/>
    </row>
    <row r="339" spans="1:11" x14ac:dyDescent="0.25">
      <c r="A339" s="491"/>
      <c r="D339" s="39"/>
      <c r="K339" s="39"/>
    </row>
    <row r="340" spans="1:11" x14ac:dyDescent="0.25">
      <c r="A340" s="491"/>
      <c r="D340" s="39"/>
      <c r="K340" s="39"/>
    </row>
    <row r="341" spans="1:11" x14ac:dyDescent="0.25">
      <c r="A341" s="491"/>
      <c r="D341" s="39"/>
      <c r="K341" s="39"/>
    </row>
    <row r="342" spans="1:11" x14ac:dyDescent="0.25">
      <c r="A342" s="491"/>
      <c r="D342" s="39"/>
      <c r="K342" s="39"/>
    </row>
    <row r="343" spans="1:11" x14ac:dyDescent="0.25">
      <c r="A343" s="491"/>
      <c r="D343" s="39"/>
      <c r="K343" s="39"/>
    </row>
    <row r="344" spans="1:11" x14ac:dyDescent="0.25">
      <c r="A344" s="491"/>
      <c r="D344" s="39"/>
      <c r="K344" s="39"/>
    </row>
    <row r="345" spans="1:11" x14ac:dyDescent="0.25">
      <c r="A345" s="491"/>
      <c r="D345" s="39"/>
      <c r="K345" s="39"/>
    </row>
    <row r="346" spans="1:11" x14ac:dyDescent="0.25">
      <c r="A346" s="491"/>
      <c r="D346" s="39"/>
      <c r="K346" s="39"/>
    </row>
    <row r="347" spans="1:11" x14ac:dyDescent="0.25">
      <c r="A347" s="491"/>
      <c r="D347" s="39"/>
      <c r="K347" s="39"/>
    </row>
    <row r="348" spans="1:11" x14ac:dyDescent="0.25">
      <c r="A348" s="491"/>
      <c r="D348" s="39"/>
      <c r="K348" s="39"/>
    </row>
    <row r="349" spans="1:11" x14ac:dyDescent="0.25">
      <c r="A349" s="491"/>
      <c r="D349" s="39"/>
      <c r="K349" s="39"/>
    </row>
    <row r="350" spans="1:11" x14ac:dyDescent="0.25">
      <c r="A350" s="491"/>
      <c r="D350" s="39"/>
      <c r="K350" s="39"/>
    </row>
    <row r="351" spans="1:11" x14ac:dyDescent="0.25">
      <c r="A351" s="491"/>
      <c r="D351" s="39"/>
      <c r="K351" s="39"/>
    </row>
    <row r="352" spans="1:11" x14ac:dyDescent="0.25">
      <c r="A352" s="491"/>
      <c r="D352" s="39"/>
      <c r="K352" s="39"/>
    </row>
    <row r="353" spans="1:11" x14ac:dyDescent="0.25">
      <c r="A353" s="491"/>
      <c r="D353" s="39"/>
      <c r="K353" s="39"/>
    </row>
    <row r="354" spans="1:11" x14ac:dyDescent="0.25">
      <c r="A354" s="491"/>
      <c r="D354" s="39"/>
      <c r="K354" s="39"/>
    </row>
    <row r="355" spans="1:11" x14ac:dyDescent="0.25">
      <c r="A355" s="491"/>
      <c r="D355" s="39"/>
      <c r="K355" s="39"/>
    </row>
    <row r="356" spans="1:11" x14ac:dyDescent="0.25">
      <c r="A356" s="491"/>
      <c r="D356" s="39"/>
      <c r="K356" s="39"/>
    </row>
    <row r="357" spans="1:11" x14ac:dyDescent="0.25">
      <c r="A357" s="491"/>
      <c r="D357" s="39"/>
      <c r="K357" s="39"/>
    </row>
    <row r="358" spans="1:11" x14ac:dyDescent="0.25">
      <c r="A358" s="491"/>
      <c r="D358" s="39"/>
      <c r="K358" s="39"/>
    </row>
    <row r="359" spans="1:11" x14ac:dyDescent="0.25">
      <c r="A359" s="491"/>
      <c r="D359" s="39"/>
      <c r="K359" s="39"/>
    </row>
    <row r="360" spans="1:11" x14ac:dyDescent="0.25">
      <c r="A360" s="491"/>
      <c r="D360" s="39"/>
      <c r="K360" s="39"/>
    </row>
    <row r="361" spans="1:11" x14ac:dyDescent="0.25">
      <c r="A361" s="491"/>
      <c r="D361" s="39"/>
      <c r="K361" s="39"/>
    </row>
    <row r="362" spans="1:11" x14ac:dyDescent="0.25">
      <c r="A362" s="491"/>
      <c r="D362" s="39"/>
      <c r="K362" s="39"/>
    </row>
    <row r="363" spans="1:11" x14ac:dyDescent="0.25">
      <c r="A363" s="491"/>
      <c r="D363" s="39"/>
      <c r="K363" s="39"/>
    </row>
    <row r="364" spans="1:11" x14ac:dyDescent="0.25">
      <c r="A364" s="491"/>
      <c r="D364" s="39"/>
      <c r="K364" s="39"/>
    </row>
    <row r="365" spans="1:11" x14ac:dyDescent="0.25">
      <c r="A365" s="491"/>
      <c r="D365" s="39"/>
      <c r="K365" s="39"/>
    </row>
    <row r="366" spans="1:11" x14ac:dyDescent="0.25">
      <c r="A366" s="491"/>
      <c r="D366" s="39"/>
      <c r="K366" s="39"/>
    </row>
    <row r="367" spans="1:11" x14ac:dyDescent="0.25">
      <c r="A367" s="491"/>
      <c r="D367" s="39"/>
      <c r="K367" s="39"/>
    </row>
    <row r="368" spans="1:11" x14ac:dyDescent="0.25">
      <c r="A368" s="491"/>
      <c r="D368" s="39"/>
      <c r="K368" s="39"/>
    </row>
    <row r="369" spans="1:11" x14ac:dyDescent="0.25">
      <c r="A369" s="491"/>
      <c r="D369" s="39"/>
      <c r="K369" s="39"/>
    </row>
    <row r="370" spans="1:11" x14ac:dyDescent="0.25">
      <c r="A370" s="491"/>
      <c r="D370" s="39"/>
      <c r="K370" s="39"/>
    </row>
    <row r="371" spans="1:11" x14ac:dyDescent="0.25">
      <c r="A371" s="491"/>
      <c r="D371" s="39"/>
      <c r="K371" s="39"/>
    </row>
    <row r="372" spans="1:11" x14ac:dyDescent="0.25">
      <c r="A372" s="491"/>
      <c r="D372" s="39"/>
      <c r="K372" s="39"/>
    </row>
    <row r="373" spans="1:11" x14ac:dyDescent="0.25">
      <c r="A373" s="491"/>
      <c r="D373" s="39"/>
      <c r="K373" s="39"/>
    </row>
    <row r="374" spans="1:11" x14ac:dyDescent="0.25">
      <c r="A374" s="491"/>
      <c r="D374" s="39"/>
      <c r="K374" s="39"/>
    </row>
    <row r="375" spans="1:11" x14ac:dyDescent="0.25">
      <c r="A375" s="491"/>
      <c r="D375" s="39"/>
      <c r="K375" s="39"/>
    </row>
    <row r="376" spans="1:11" x14ac:dyDescent="0.25">
      <c r="A376" s="491"/>
      <c r="D376" s="39"/>
      <c r="K376" s="39"/>
    </row>
    <row r="377" spans="1:11" x14ac:dyDescent="0.25">
      <c r="A377" s="491"/>
      <c r="D377" s="39"/>
      <c r="K377" s="39"/>
    </row>
    <row r="378" spans="1:11" x14ac:dyDescent="0.25">
      <c r="A378" s="491"/>
      <c r="D378" s="39"/>
      <c r="K378" s="39"/>
    </row>
    <row r="379" spans="1:11" x14ac:dyDescent="0.25">
      <c r="A379" s="491"/>
      <c r="D379" s="39"/>
      <c r="K379" s="39"/>
    </row>
    <row r="380" spans="1:11" x14ac:dyDescent="0.25">
      <c r="A380" s="491"/>
      <c r="D380" s="39"/>
      <c r="K380" s="39"/>
    </row>
    <row r="381" spans="1:11" x14ac:dyDescent="0.25">
      <c r="A381" s="491"/>
      <c r="D381" s="39"/>
      <c r="K381" s="39"/>
    </row>
    <row r="382" spans="1:11" x14ac:dyDescent="0.25">
      <c r="A382" s="491"/>
      <c r="D382" s="39"/>
      <c r="K382" s="39"/>
    </row>
    <row r="383" spans="1:11" x14ac:dyDescent="0.25">
      <c r="A383" s="491"/>
      <c r="D383" s="39"/>
      <c r="K383" s="39"/>
    </row>
    <row r="384" spans="1:11" x14ac:dyDescent="0.25">
      <c r="A384" s="491"/>
      <c r="D384" s="39"/>
      <c r="K384" s="39"/>
    </row>
    <row r="385" spans="1:11" x14ac:dyDescent="0.25">
      <c r="A385" s="491"/>
      <c r="D385" s="39"/>
      <c r="K385" s="39"/>
    </row>
    <row r="386" spans="1:11" x14ac:dyDescent="0.25">
      <c r="A386" s="491"/>
      <c r="D386" s="39"/>
      <c r="K386" s="39"/>
    </row>
    <row r="387" spans="1:11" x14ac:dyDescent="0.25">
      <c r="A387" s="491"/>
      <c r="D387" s="39"/>
      <c r="K387" s="39"/>
    </row>
    <row r="388" spans="1:11" x14ac:dyDescent="0.25">
      <c r="A388" s="491"/>
      <c r="D388" s="39"/>
      <c r="K388" s="39"/>
    </row>
    <row r="389" spans="1:11" x14ac:dyDescent="0.25">
      <c r="A389" s="491"/>
      <c r="D389" s="39"/>
      <c r="K389" s="39"/>
    </row>
    <row r="390" spans="1:11" x14ac:dyDescent="0.25">
      <c r="A390" s="491"/>
      <c r="D390" s="39"/>
      <c r="K390" s="39"/>
    </row>
    <row r="391" spans="1:11" x14ac:dyDescent="0.25">
      <c r="A391" s="491"/>
      <c r="D391" s="39"/>
      <c r="K391" s="39"/>
    </row>
    <row r="392" spans="1:11" x14ac:dyDescent="0.25">
      <c r="A392" s="491"/>
      <c r="D392" s="39"/>
      <c r="K392" s="39"/>
    </row>
    <row r="393" spans="1:11" x14ac:dyDescent="0.25">
      <c r="A393" s="491"/>
      <c r="D393" s="39"/>
      <c r="K393" s="39"/>
    </row>
    <row r="394" spans="1:11" x14ac:dyDescent="0.25">
      <c r="A394" s="491"/>
      <c r="D394" s="39"/>
      <c r="K394" s="39"/>
    </row>
    <row r="395" spans="1:11" x14ac:dyDescent="0.25">
      <c r="A395" s="491"/>
      <c r="D395" s="39"/>
      <c r="K395" s="39"/>
    </row>
    <row r="396" spans="1:11" x14ac:dyDescent="0.25">
      <c r="A396" s="491"/>
      <c r="D396" s="39"/>
      <c r="K396" s="39"/>
    </row>
    <row r="397" spans="1:11" x14ac:dyDescent="0.25">
      <c r="A397" s="491"/>
      <c r="D397" s="39"/>
      <c r="K397" s="39"/>
    </row>
    <row r="398" spans="1:11" x14ac:dyDescent="0.25">
      <c r="A398" s="491"/>
      <c r="D398" s="39"/>
      <c r="K398" s="39"/>
    </row>
    <row r="399" spans="1:11" x14ac:dyDescent="0.25">
      <c r="A399" s="491"/>
      <c r="D399" s="39"/>
      <c r="K399" s="39"/>
    </row>
    <row r="400" spans="1:11" x14ac:dyDescent="0.25">
      <c r="A400" s="491"/>
      <c r="D400" s="39"/>
      <c r="K400" s="39"/>
    </row>
    <row r="401" spans="1:11" x14ac:dyDescent="0.25">
      <c r="A401" s="491"/>
      <c r="D401" s="39"/>
      <c r="K401" s="39"/>
    </row>
    <row r="402" spans="1:11" x14ac:dyDescent="0.25">
      <c r="A402" s="491"/>
      <c r="D402" s="39"/>
      <c r="K402" s="39"/>
    </row>
    <row r="403" spans="1:11" x14ac:dyDescent="0.25">
      <c r="A403" s="491"/>
      <c r="D403" s="39"/>
      <c r="K403" s="39"/>
    </row>
    <row r="404" spans="1:11" x14ac:dyDescent="0.25">
      <c r="A404" s="491"/>
      <c r="D404" s="39"/>
      <c r="K404" s="39"/>
    </row>
    <row r="405" spans="1:11" x14ac:dyDescent="0.25">
      <c r="A405" s="491"/>
      <c r="D405" s="39"/>
      <c r="K405" s="39"/>
    </row>
    <row r="406" spans="1:11" x14ac:dyDescent="0.25">
      <c r="A406" s="491"/>
      <c r="D406" s="39"/>
      <c r="K406" s="39"/>
    </row>
    <row r="407" spans="1:11" x14ac:dyDescent="0.25">
      <c r="A407" s="491"/>
      <c r="D407" s="39"/>
      <c r="K407" s="39"/>
    </row>
    <row r="408" spans="1:11" x14ac:dyDescent="0.25">
      <c r="A408" s="491"/>
      <c r="D408" s="39"/>
      <c r="K408" s="39"/>
    </row>
    <row r="409" spans="1:11" x14ac:dyDescent="0.25">
      <c r="A409" s="491"/>
      <c r="D409" s="39"/>
      <c r="K409" s="39"/>
    </row>
    <row r="410" spans="1:11" x14ac:dyDescent="0.25">
      <c r="A410" s="491"/>
      <c r="D410" s="39"/>
      <c r="K410" s="39"/>
    </row>
    <row r="411" spans="1:11" x14ac:dyDescent="0.25">
      <c r="A411" s="491"/>
      <c r="D411" s="39"/>
      <c r="K411" s="39"/>
    </row>
    <row r="412" spans="1:11" x14ac:dyDescent="0.25">
      <c r="A412" s="491"/>
      <c r="D412" s="39"/>
      <c r="K412" s="39"/>
    </row>
    <row r="413" spans="1:11" x14ac:dyDescent="0.25">
      <c r="A413" s="491"/>
      <c r="D413" s="39"/>
      <c r="K413" s="39"/>
    </row>
    <row r="414" spans="1:11" x14ac:dyDescent="0.25">
      <c r="A414" s="491"/>
      <c r="D414" s="39"/>
      <c r="K414" s="39"/>
    </row>
    <row r="415" spans="1:11" x14ac:dyDescent="0.25">
      <c r="A415" s="491"/>
      <c r="D415" s="39"/>
      <c r="K415" s="39"/>
    </row>
    <row r="416" spans="1:11" x14ac:dyDescent="0.25">
      <c r="A416" s="491"/>
      <c r="D416" s="39"/>
      <c r="K416" s="39"/>
    </row>
    <row r="417" spans="1:11" x14ac:dyDescent="0.25">
      <c r="A417" s="491"/>
      <c r="D417" s="39"/>
      <c r="K417" s="39"/>
    </row>
    <row r="418" spans="1:11" x14ac:dyDescent="0.25">
      <c r="A418" s="491"/>
      <c r="D418" s="39"/>
      <c r="K418" s="39"/>
    </row>
    <row r="419" spans="1:11" x14ac:dyDescent="0.25">
      <c r="A419" s="491"/>
      <c r="D419" s="39"/>
      <c r="K419" s="39"/>
    </row>
    <row r="420" spans="1:11" x14ac:dyDescent="0.25">
      <c r="A420" s="491"/>
      <c r="D420" s="39"/>
      <c r="K420" s="39"/>
    </row>
    <row r="421" spans="1:11" x14ac:dyDescent="0.25">
      <c r="A421" s="491"/>
      <c r="D421" s="39"/>
      <c r="K421" s="39"/>
    </row>
    <row r="422" spans="1:11" x14ac:dyDescent="0.25">
      <c r="A422" s="491"/>
      <c r="D422" s="39"/>
      <c r="K422" s="39"/>
    </row>
    <row r="423" spans="1:11" x14ac:dyDescent="0.25">
      <c r="A423" s="491"/>
      <c r="D423" s="39"/>
      <c r="K423" s="39"/>
    </row>
    <row r="424" spans="1:11" x14ac:dyDescent="0.25">
      <c r="A424" s="491"/>
      <c r="D424" s="39"/>
      <c r="K424" s="39"/>
    </row>
    <row r="425" spans="1:11" x14ac:dyDescent="0.25">
      <c r="A425" s="491"/>
      <c r="D425" s="39"/>
      <c r="K425" s="39"/>
    </row>
    <row r="426" spans="1:11" x14ac:dyDescent="0.25">
      <c r="A426" s="491"/>
      <c r="D426" s="39"/>
      <c r="K426" s="39"/>
    </row>
    <row r="427" spans="1:11" x14ac:dyDescent="0.25">
      <c r="A427" s="491"/>
      <c r="D427" s="39"/>
      <c r="K427" s="39"/>
    </row>
    <row r="428" spans="1:11" x14ac:dyDescent="0.25">
      <c r="A428" s="491"/>
      <c r="D428" s="39"/>
      <c r="K428" s="39"/>
    </row>
    <row r="429" spans="1:11" x14ac:dyDescent="0.25">
      <c r="A429" s="491"/>
      <c r="D429" s="39"/>
      <c r="K429" s="39"/>
    </row>
    <row r="430" spans="1:11" x14ac:dyDescent="0.25">
      <c r="A430" s="491"/>
      <c r="D430" s="39"/>
      <c r="K430" s="39"/>
    </row>
    <row r="431" spans="1:11" x14ac:dyDescent="0.25">
      <c r="A431" s="491"/>
      <c r="D431" s="39"/>
      <c r="K431" s="39"/>
    </row>
    <row r="432" spans="1:11" x14ac:dyDescent="0.25">
      <c r="A432" s="491"/>
      <c r="D432" s="39"/>
      <c r="K432" s="39"/>
    </row>
    <row r="433" spans="1:11" x14ac:dyDescent="0.25">
      <c r="A433" s="491"/>
      <c r="D433" s="39"/>
      <c r="K433" s="39"/>
    </row>
    <row r="434" spans="1:11" x14ac:dyDescent="0.25">
      <c r="A434" s="491"/>
      <c r="D434" s="39"/>
      <c r="K434" s="39"/>
    </row>
    <row r="435" spans="1:11" x14ac:dyDescent="0.25">
      <c r="A435" s="491"/>
      <c r="D435" s="39"/>
      <c r="K435" s="39"/>
    </row>
    <row r="436" spans="1:11" x14ac:dyDescent="0.25">
      <c r="A436" s="491"/>
      <c r="D436" s="39"/>
      <c r="K436" s="39"/>
    </row>
    <row r="437" spans="1:11" x14ac:dyDescent="0.25">
      <c r="A437" s="491"/>
      <c r="D437" s="39"/>
      <c r="K437" s="39"/>
    </row>
    <row r="438" spans="1:11" x14ac:dyDescent="0.25">
      <c r="A438" s="491"/>
      <c r="D438" s="39"/>
      <c r="K438" s="39"/>
    </row>
    <row r="439" spans="1:11" x14ac:dyDescent="0.25">
      <c r="A439" s="491"/>
      <c r="D439" s="39"/>
      <c r="K439" s="39"/>
    </row>
    <row r="440" spans="1:11" x14ac:dyDescent="0.25">
      <c r="A440" s="491"/>
      <c r="D440" s="39"/>
      <c r="K440" s="39"/>
    </row>
    <row r="441" spans="1:11" x14ac:dyDescent="0.25">
      <c r="A441" s="491"/>
      <c r="D441" s="39"/>
      <c r="K441" s="39"/>
    </row>
    <row r="442" spans="1:11" x14ac:dyDescent="0.25">
      <c r="A442" s="491"/>
      <c r="D442" s="39"/>
      <c r="K442" s="39"/>
    </row>
    <row r="443" spans="1:11" x14ac:dyDescent="0.25">
      <c r="A443" s="491"/>
      <c r="D443" s="39"/>
      <c r="K443" s="39"/>
    </row>
    <row r="444" spans="1:11" x14ac:dyDescent="0.25">
      <c r="A444" s="491"/>
      <c r="D444" s="39"/>
      <c r="K444" s="39"/>
    </row>
    <row r="445" spans="1:11" x14ac:dyDescent="0.25">
      <c r="A445" s="491"/>
      <c r="D445" s="39"/>
      <c r="K445" s="39"/>
    </row>
    <row r="446" spans="1:11" x14ac:dyDescent="0.25">
      <c r="A446" s="491"/>
      <c r="D446" s="39"/>
      <c r="K446" s="39"/>
    </row>
    <row r="447" spans="1:11" x14ac:dyDescent="0.25">
      <c r="A447" s="491"/>
      <c r="D447" s="39"/>
      <c r="K447" s="39"/>
    </row>
    <row r="448" spans="1:11" x14ac:dyDescent="0.25">
      <c r="A448" s="491"/>
      <c r="D448" s="39"/>
      <c r="K448" s="39"/>
    </row>
    <row r="449" spans="1:11" x14ac:dyDescent="0.25">
      <c r="A449" s="491"/>
      <c r="D449" s="39"/>
      <c r="K449" s="39"/>
    </row>
    <row r="450" spans="1:11" x14ac:dyDescent="0.25">
      <c r="A450" s="491"/>
      <c r="D450" s="39"/>
      <c r="K450" s="39"/>
    </row>
    <row r="451" spans="1:11" x14ac:dyDescent="0.25">
      <c r="A451" s="491"/>
      <c r="D451" s="39"/>
      <c r="K451" s="39"/>
    </row>
    <row r="452" spans="1:11" x14ac:dyDescent="0.25">
      <c r="A452" s="491"/>
      <c r="D452" s="39"/>
      <c r="K452" s="39"/>
    </row>
    <row r="453" spans="1:11" x14ac:dyDescent="0.25">
      <c r="A453" s="491"/>
      <c r="D453" s="39"/>
      <c r="K453" s="39"/>
    </row>
    <row r="454" spans="1:11" x14ac:dyDescent="0.25">
      <c r="A454" s="491"/>
      <c r="D454" s="39"/>
      <c r="K454" s="39"/>
    </row>
    <row r="455" spans="1:11" x14ac:dyDescent="0.25">
      <c r="A455" s="491"/>
      <c r="D455" s="39"/>
      <c r="K455" s="39"/>
    </row>
    <row r="456" spans="1:11" x14ac:dyDescent="0.25">
      <c r="A456" s="491"/>
      <c r="D456" s="39"/>
      <c r="K456" s="39"/>
    </row>
    <row r="457" spans="1:11" x14ac:dyDescent="0.25">
      <c r="A457" s="491"/>
      <c r="D457" s="39"/>
      <c r="K457" s="39"/>
    </row>
    <row r="458" spans="1:11" x14ac:dyDescent="0.25">
      <c r="A458" s="491"/>
      <c r="D458" s="39"/>
      <c r="K458" s="39"/>
    </row>
    <row r="459" spans="1:11" x14ac:dyDescent="0.25">
      <c r="A459" s="491"/>
      <c r="D459" s="39"/>
      <c r="K459" s="39"/>
    </row>
    <row r="460" spans="1:11" x14ac:dyDescent="0.25">
      <c r="A460" s="491"/>
      <c r="D460" s="39"/>
      <c r="K460" s="39"/>
    </row>
    <row r="461" spans="1:11" x14ac:dyDescent="0.25">
      <c r="A461" s="491"/>
      <c r="D461" s="39"/>
      <c r="K461" s="39"/>
    </row>
    <row r="462" spans="1:11" x14ac:dyDescent="0.25">
      <c r="A462" s="491"/>
      <c r="D462" s="39"/>
      <c r="K462" s="39"/>
    </row>
    <row r="463" spans="1:11" x14ac:dyDescent="0.25">
      <c r="A463" s="491"/>
      <c r="D463" s="39"/>
      <c r="K463" s="39"/>
    </row>
    <row r="464" spans="1:11" x14ac:dyDescent="0.25">
      <c r="A464" s="491"/>
      <c r="D464" s="39"/>
      <c r="K464" s="39"/>
    </row>
    <row r="465" spans="1:11" x14ac:dyDescent="0.25">
      <c r="A465" s="491"/>
      <c r="D465" s="39"/>
      <c r="K465" s="39"/>
    </row>
    <row r="466" spans="1:11" x14ac:dyDescent="0.25">
      <c r="A466" s="491"/>
      <c r="D466" s="39"/>
      <c r="K466" s="39"/>
    </row>
    <row r="467" spans="1:11" x14ac:dyDescent="0.25">
      <c r="A467" s="491"/>
      <c r="D467" s="39"/>
      <c r="K467" s="39"/>
    </row>
    <row r="468" spans="1:11" x14ac:dyDescent="0.25">
      <c r="A468" s="491"/>
      <c r="D468" s="39"/>
      <c r="K468" s="39"/>
    </row>
    <row r="469" spans="1:11" x14ac:dyDescent="0.25">
      <c r="A469" s="491"/>
      <c r="D469" s="39"/>
      <c r="K469" s="39"/>
    </row>
    <row r="470" spans="1:11" x14ac:dyDescent="0.25">
      <c r="A470" s="491"/>
      <c r="D470" s="39"/>
      <c r="K470" s="39"/>
    </row>
    <row r="471" spans="1:11" x14ac:dyDescent="0.25">
      <c r="A471" s="491"/>
      <c r="D471" s="39"/>
      <c r="K471" s="39"/>
    </row>
    <row r="472" spans="1:11" x14ac:dyDescent="0.25">
      <c r="A472" s="491"/>
      <c r="D472" s="39"/>
      <c r="K472" s="39"/>
    </row>
    <row r="473" spans="1:11" x14ac:dyDescent="0.25">
      <c r="A473" s="491"/>
      <c r="D473" s="39"/>
      <c r="K473" s="39"/>
    </row>
    <row r="474" spans="1:11" x14ac:dyDescent="0.25">
      <c r="A474" s="491"/>
      <c r="D474" s="39"/>
      <c r="K474" s="39"/>
    </row>
    <row r="475" spans="1:11" x14ac:dyDescent="0.25">
      <c r="A475" s="491"/>
      <c r="D475" s="39"/>
      <c r="K475" s="39"/>
    </row>
    <row r="476" spans="1:11" x14ac:dyDescent="0.25">
      <c r="A476" s="491"/>
      <c r="D476" s="39"/>
      <c r="K476" s="39"/>
    </row>
    <row r="477" spans="1:11" x14ac:dyDescent="0.25">
      <c r="A477" s="491"/>
      <c r="D477" s="39"/>
      <c r="K477" s="39"/>
    </row>
    <row r="478" spans="1:11" x14ac:dyDescent="0.25">
      <c r="A478" s="491"/>
      <c r="D478" s="39"/>
      <c r="K478" s="39"/>
    </row>
    <row r="479" spans="1:11" x14ac:dyDescent="0.25">
      <c r="A479" s="491"/>
      <c r="D479" s="39"/>
      <c r="K479" s="39"/>
    </row>
    <row r="480" spans="1:11" x14ac:dyDescent="0.25">
      <c r="A480" s="491"/>
      <c r="D480" s="39"/>
      <c r="K480" s="39"/>
    </row>
    <row r="481" spans="1:11" x14ac:dyDescent="0.25">
      <c r="A481" s="491"/>
      <c r="D481" s="39"/>
      <c r="K481" s="39"/>
    </row>
    <row r="482" spans="1:11" x14ac:dyDescent="0.25">
      <c r="A482" s="491"/>
      <c r="D482" s="39"/>
      <c r="K482" s="39"/>
    </row>
    <row r="483" spans="1:11" x14ac:dyDescent="0.25">
      <c r="A483" s="491"/>
      <c r="D483" s="39"/>
      <c r="K483" s="39"/>
    </row>
    <row r="484" spans="1:11" x14ac:dyDescent="0.25">
      <c r="A484" s="491"/>
      <c r="D484" s="39"/>
      <c r="K484" s="39"/>
    </row>
    <row r="485" spans="1:11" x14ac:dyDescent="0.25">
      <c r="A485" s="491"/>
      <c r="D485" s="39"/>
      <c r="K485" s="39"/>
    </row>
    <row r="486" spans="1:11" x14ac:dyDescent="0.25">
      <c r="A486" s="491"/>
      <c r="D486" s="39"/>
      <c r="K486" s="39"/>
    </row>
    <row r="487" spans="1:11" x14ac:dyDescent="0.25">
      <c r="A487" s="491"/>
      <c r="D487" s="39"/>
      <c r="K487" s="39"/>
    </row>
    <row r="488" spans="1:11" x14ac:dyDescent="0.25">
      <c r="A488" s="491"/>
      <c r="D488" s="39"/>
      <c r="K488" s="39"/>
    </row>
    <row r="489" spans="1:11" x14ac:dyDescent="0.25">
      <c r="A489" s="491"/>
      <c r="D489" s="39"/>
      <c r="K489" s="39"/>
    </row>
    <row r="490" spans="1:11" x14ac:dyDescent="0.25">
      <c r="A490" s="491"/>
      <c r="D490" s="39"/>
      <c r="K490" s="39"/>
    </row>
    <row r="491" spans="1:11" x14ac:dyDescent="0.25">
      <c r="A491" s="491"/>
      <c r="D491" s="39"/>
      <c r="K491" s="39"/>
    </row>
    <row r="492" spans="1:11" x14ac:dyDescent="0.25">
      <c r="A492" s="491"/>
      <c r="D492" s="39"/>
      <c r="K492" s="39"/>
    </row>
    <row r="493" spans="1:11" x14ac:dyDescent="0.25">
      <c r="A493" s="491"/>
      <c r="D493" s="39"/>
      <c r="K493" s="39"/>
    </row>
    <row r="494" spans="1:11" x14ac:dyDescent="0.25">
      <c r="A494" s="491"/>
      <c r="D494" s="39"/>
      <c r="K494" s="39"/>
    </row>
    <row r="495" spans="1:11" x14ac:dyDescent="0.25">
      <c r="A495" s="491"/>
      <c r="D495" s="39"/>
      <c r="K495" s="39"/>
    </row>
    <row r="496" spans="1:11" x14ac:dyDescent="0.25">
      <c r="A496" s="491"/>
      <c r="D496" s="39"/>
      <c r="K496" s="39"/>
    </row>
    <row r="497" spans="1:11" x14ac:dyDescent="0.25">
      <c r="A497" s="491"/>
      <c r="D497" s="39"/>
      <c r="K497" s="39"/>
    </row>
    <row r="498" spans="1:11" x14ac:dyDescent="0.25">
      <c r="A498" s="491"/>
      <c r="D498" s="39"/>
      <c r="K498" s="39"/>
    </row>
    <row r="499" spans="1:11" x14ac:dyDescent="0.25">
      <c r="A499" s="491"/>
      <c r="D499" s="39"/>
      <c r="K499" s="39"/>
    </row>
    <row r="500" spans="1:11" x14ac:dyDescent="0.25">
      <c r="A500" s="491"/>
      <c r="D500" s="39"/>
      <c r="K500" s="39"/>
    </row>
    <row r="501" spans="1:11" x14ac:dyDescent="0.25">
      <c r="A501" s="491"/>
      <c r="D501" s="39"/>
      <c r="K501" s="39"/>
    </row>
    <row r="502" spans="1:11" x14ac:dyDescent="0.25">
      <c r="A502" s="491"/>
      <c r="D502" s="39"/>
      <c r="K502" s="39"/>
    </row>
    <row r="503" spans="1:11" x14ac:dyDescent="0.25">
      <c r="A503" s="491"/>
      <c r="D503" s="39"/>
      <c r="K503" s="39"/>
    </row>
    <row r="504" spans="1:11" x14ac:dyDescent="0.25">
      <c r="A504" s="491"/>
      <c r="D504" s="39"/>
      <c r="K504" s="39"/>
    </row>
    <row r="505" spans="1:11" x14ac:dyDescent="0.25">
      <c r="A505" s="491"/>
      <c r="D505" s="39"/>
      <c r="K505" s="39"/>
    </row>
    <row r="506" spans="1:11" x14ac:dyDescent="0.25">
      <c r="A506" s="491"/>
      <c r="D506" s="39"/>
      <c r="K506" s="39"/>
    </row>
    <row r="507" spans="1:11" x14ac:dyDescent="0.25">
      <c r="A507" s="491"/>
      <c r="D507" s="39"/>
      <c r="K507" s="39"/>
    </row>
    <row r="508" spans="1:11" x14ac:dyDescent="0.25">
      <c r="A508" s="491"/>
      <c r="D508" s="39"/>
      <c r="K508" s="39"/>
    </row>
    <row r="509" spans="1:11" x14ac:dyDescent="0.25">
      <c r="A509" s="491"/>
      <c r="D509" s="39"/>
      <c r="K509" s="39"/>
    </row>
    <row r="510" spans="1:11" x14ac:dyDescent="0.25">
      <c r="A510" s="491"/>
      <c r="D510" s="39"/>
      <c r="K510" s="39"/>
    </row>
    <row r="511" spans="1:11" x14ac:dyDescent="0.25">
      <c r="A511" s="491"/>
      <c r="D511" s="39"/>
      <c r="K511" s="39"/>
    </row>
    <row r="512" spans="1:11" x14ac:dyDescent="0.25">
      <c r="A512" s="491"/>
      <c r="D512" s="39"/>
      <c r="K512" s="39"/>
    </row>
    <row r="513" spans="1:11" x14ac:dyDescent="0.25">
      <c r="A513" s="491"/>
      <c r="D513" s="39"/>
      <c r="K513" s="39"/>
    </row>
    <row r="514" spans="1:11" x14ac:dyDescent="0.25">
      <c r="A514" s="491"/>
      <c r="D514" s="39"/>
      <c r="K514" s="39"/>
    </row>
    <row r="515" spans="1:11" x14ac:dyDescent="0.25">
      <c r="A515" s="491"/>
      <c r="D515" s="39"/>
      <c r="K515" s="39"/>
    </row>
    <row r="516" spans="1:11" x14ac:dyDescent="0.25">
      <c r="A516" s="491"/>
      <c r="D516" s="39"/>
      <c r="K516" s="39"/>
    </row>
    <row r="517" spans="1:11" x14ac:dyDescent="0.25">
      <c r="A517" s="491"/>
      <c r="D517" s="39"/>
      <c r="K517" s="39"/>
    </row>
    <row r="518" spans="1:11" x14ac:dyDescent="0.25">
      <c r="A518" s="491"/>
      <c r="D518" s="39"/>
      <c r="K518" s="39"/>
    </row>
    <row r="519" spans="1:11" x14ac:dyDescent="0.25">
      <c r="A519" s="491"/>
      <c r="D519" s="39"/>
      <c r="K519" s="39"/>
    </row>
    <row r="520" spans="1:11" x14ac:dyDescent="0.25">
      <c r="A520" s="491"/>
      <c r="D520" s="39"/>
      <c r="K520" s="39"/>
    </row>
    <row r="521" spans="1:11" x14ac:dyDescent="0.25">
      <c r="A521" s="491"/>
      <c r="D521" s="39"/>
      <c r="K521" s="39"/>
    </row>
    <row r="522" spans="1:11" x14ac:dyDescent="0.25">
      <c r="A522" s="491"/>
      <c r="D522" s="39"/>
      <c r="K522" s="39"/>
    </row>
    <row r="523" spans="1:11" x14ac:dyDescent="0.25">
      <c r="A523" s="491"/>
      <c r="D523" s="39"/>
      <c r="K523" s="39"/>
    </row>
    <row r="524" spans="1:11" x14ac:dyDescent="0.25">
      <c r="A524" s="491"/>
      <c r="D524" s="39"/>
      <c r="K524" s="39"/>
    </row>
    <row r="525" spans="1:11" x14ac:dyDescent="0.25">
      <c r="A525" s="491"/>
      <c r="D525" s="39"/>
      <c r="K525" s="39"/>
    </row>
    <row r="526" spans="1:11" x14ac:dyDescent="0.25">
      <c r="A526" s="491"/>
      <c r="D526" s="39"/>
      <c r="K526" s="39"/>
    </row>
    <row r="527" spans="1:11" x14ac:dyDescent="0.25">
      <c r="A527" s="491"/>
      <c r="D527" s="39"/>
      <c r="K527" s="39"/>
    </row>
    <row r="528" spans="1:11" x14ac:dyDescent="0.25">
      <c r="A528" s="491"/>
      <c r="D528" s="39"/>
      <c r="K528" s="39"/>
    </row>
    <row r="529" spans="1:11" x14ac:dyDescent="0.25">
      <c r="A529" s="491"/>
      <c r="D529" s="39"/>
      <c r="K529" s="39"/>
    </row>
    <row r="530" spans="1:11" x14ac:dyDescent="0.25">
      <c r="A530" s="491"/>
      <c r="D530" s="39"/>
      <c r="K530" s="39"/>
    </row>
    <row r="531" spans="1:11" x14ac:dyDescent="0.25">
      <c r="A531" s="491"/>
      <c r="D531" s="39"/>
      <c r="K531" s="39"/>
    </row>
    <row r="532" spans="1:11" x14ac:dyDescent="0.25">
      <c r="A532" s="491"/>
      <c r="D532" s="39"/>
      <c r="K532" s="39"/>
    </row>
    <row r="533" spans="1:11" x14ac:dyDescent="0.25">
      <c r="A533" s="491"/>
      <c r="D533" s="39"/>
      <c r="K533" s="39"/>
    </row>
    <row r="534" spans="1:11" x14ac:dyDescent="0.25">
      <c r="A534" s="491"/>
      <c r="D534" s="39"/>
      <c r="K534" s="39"/>
    </row>
    <row r="535" spans="1:11" x14ac:dyDescent="0.25">
      <c r="A535" s="491"/>
      <c r="D535" s="39"/>
      <c r="K535" s="39"/>
    </row>
    <row r="536" spans="1:11" x14ac:dyDescent="0.25">
      <c r="A536" s="491"/>
      <c r="D536" s="39"/>
      <c r="K536" s="39"/>
    </row>
    <row r="537" spans="1:11" x14ac:dyDescent="0.25">
      <c r="A537" s="491"/>
      <c r="D537" s="39"/>
      <c r="K537" s="39"/>
    </row>
    <row r="538" spans="1:11" x14ac:dyDescent="0.25">
      <c r="A538" s="491"/>
      <c r="D538" s="39"/>
      <c r="K538" s="39"/>
    </row>
    <row r="539" spans="1:11" x14ac:dyDescent="0.25">
      <c r="A539" s="491"/>
      <c r="D539" s="39"/>
      <c r="K539" s="39"/>
    </row>
    <row r="540" spans="1:11" x14ac:dyDescent="0.25">
      <c r="A540" s="491"/>
      <c r="D540" s="39"/>
      <c r="K540" s="39"/>
    </row>
    <row r="541" spans="1:11" x14ac:dyDescent="0.25">
      <c r="A541" s="491"/>
      <c r="D541" s="39"/>
      <c r="K541" s="39"/>
    </row>
    <row r="542" spans="1:11" x14ac:dyDescent="0.25">
      <c r="A542" s="491"/>
      <c r="D542" s="39"/>
      <c r="K542" s="39"/>
    </row>
    <row r="543" spans="1:11" x14ac:dyDescent="0.25">
      <c r="A543" s="491"/>
      <c r="D543" s="39"/>
      <c r="K543" s="39"/>
    </row>
    <row r="544" spans="1:11" x14ac:dyDescent="0.25">
      <c r="A544" s="491"/>
      <c r="D544" s="39"/>
      <c r="K544" s="39"/>
    </row>
    <row r="545" spans="1:11" x14ac:dyDescent="0.25">
      <c r="A545" s="491"/>
      <c r="D545" s="39"/>
      <c r="K545" s="39"/>
    </row>
    <row r="546" spans="1:11" x14ac:dyDescent="0.25">
      <c r="A546" s="491"/>
      <c r="D546" s="39"/>
      <c r="K546" s="39"/>
    </row>
    <row r="547" spans="1:11" x14ac:dyDescent="0.25">
      <c r="A547" s="491"/>
      <c r="D547" s="39"/>
      <c r="K547" s="39"/>
    </row>
    <row r="548" spans="1:11" x14ac:dyDescent="0.25">
      <c r="A548" s="491"/>
      <c r="D548" s="39"/>
      <c r="K548" s="39"/>
    </row>
    <row r="549" spans="1:11" x14ac:dyDescent="0.25">
      <c r="A549" s="491"/>
      <c r="D549" s="39"/>
      <c r="K549" s="39"/>
    </row>
    <row r="550" spans="1:11" x14ac:dyDescent="0.25">
      <c r="A550" s="491"/>
      <c r="D550" s="39"/>
      <c r="K550" s="39"/>
    </row>
    <row r="551" spans="1:11" x14ac:dyDescent="0.25">
      <c r="A551" s="491"/>
      <c r="D551" s="39"/>
      <c r="K551" s="39"/>
    </row>
    <row r="552" spans="1:11" x14ac:dyDescent="0.25">
      <c r="A552" s="491"/>
      <c r="D552" s="39"/>
      <c r="K552" s="39"/>
    </row>
    <row r="553" spans="1:11" x14ac:dyDescent="0.25">
      <c r="A553" s="491"/>
      <c r="D553" s="39"/>
      <c r="K553" s="39"/>
    </row>
    <row r="554" spans="1:11" x14ac:dyDescent="0.25">
      <c r="A554" s="491"/>
      <c r="D554" s="39"/>
      <c r="K554" s="39"/>
    </row>
    <row r="555" spans="1:11" x14ac:dyDescent="0.25">
      <c r="A555" s="491"/>
      <c r="D555" s="39"/>
      <c r="K555" s="39"/>
    </row>
    <row r="556" spans="1:11" x14ac:dyDescent="0.25">
      <c r="A556" s="491"/>
      <c r="D556" s="39"/>
      <c r="K556" s="39"/>
    </row>
    <row r="557" spans="1:11" x14ac:dyDescent="0.25">
      <c r="A557" s="491"/>
      <c r="D557" s="39"/>
      <c r="K557" s="39"/>
    </row>
    <row r="558" spans="1:11" x14ac:dyDescent="0.25">
      <c r="A558" s="491"/>
      <c r="D558" s="39"/>
      <c r="K558" s="39"/>
    </row>
    <row r="559" spans="1:11" x14ac:dyDescent="0.25">
      <c r="A559" s="491"/>
      <c r="D559" s="39"/>
      <c r="K559" s="39"/>
    </row>
    <row r="560" spans="1:11" x14ac:dyDescent="0.25">
      <c r="A560" s="491"/>
      <c r="D560" s="39"/>
      <c r="K560" s="39"/>
    </row>
    <row r="561" spans="1:11" x14ac:dyDescent="0.25">
      <c r="A561" s="491"/>
      <c r="D561" s="39"/>
      <c r="K561" s="39"/>
    </row>
    <row r="562" spans="1:11" x14ac:dyDescent="0.25">
      <c r="A562" s="491"/>
      <c r="D562" s="39"/>
      <c r="K562" s="39"/>
    </row>
    <row r="563" spans="1:11" x14ac:dyDescent="0.25">
      <c r="A563" s="491"/>
      <c r="D563" s="39"/>
      <c r="K563" s="39"/>
    </row>
    <row r="564" spans="1:11" x14ac:dyDescent="0.25">
      <c r="A564" s="491"/>
      <c r="D564" s="39"/>
      <c r="K564" s="39"/>
    </row>
    <row r="565" spans="1:11" x14ac:dyDescent="0.25">
      <c r="A565" s="491"/>
      <c r="D565" s="39"/>
      <c r="K565" s="39"/>
    </row>
    <row r="566" spans="1:11" x14ac:dyDescent="0.25">
      <c r="A566" s="491"/>
      <c r="D566" s="39"/>
      <c r="K566" s="39"/>
    </row>
    <row r="567" spans="1:11" x14ac:dyDescent="0.25">
      <c r="A567" s="491"/>
      <c r="D567" s="39"/>
      <c r="K567" s="39"/>
    </row>
    <row r="568" spans="1:11" x14ac:dyDescent="0.25">
      <c r="A568" s="491"/>
      <c r="D568" s="39"/>
      <c r="K568" s="39"/>
    </row>
    <row r="569" spans="1:11" x14ac:dyDescent="0.25">
      <c r="A569" s="491"/>
      <c r="D569" s="39"/>
      <c r="K569" s="39"/>
    </row>
    <row r="570" spans="1:11" x14ac:dyDescent="0.25">
      <c r="A570" s="491"/>
      <c r="D570" s="39"/>
      <c r="K570" s="39"/>
    </row>
    <row r="571" spans="1:11" x14ac:dyDescent="0.25">
      <c r="A571" s="491"/>
      <c r="D571" s="39"/>
      <c r="K571" s="39"/>
    </row>
    <row r="572" spans="1:11" x14ac:dyDescent="0.25">
      <c r="A572" s="491"/>
      <c r="D572" s="39"/>
      <c r="K572" s="39"/>
    </row>
    <row r="573" spans="1:11" x14ac:dyDescent="0.25">
      <c r="A573" s="491"/>
      <c r="D573" s="39"/>
      <c r="K573" s="39"/>
    </row>
    <row r="574" spans="1:11" x14ac:dyDescent="0.25">
      <c r="A574" s="491"/>
      <c r="D574" s="39"/>
      <c r="K574" s="39"/>
    </row>
    <row r="575" spans="1:11" x14ac:dyDescent="0.25">
      <c r="A575" s="491"/>
      <c r="D575" s="39"/>
      <c r="K575" s="39"/>
    </row>
    <row r="576" spans="1:11" x14ac:dyDescent="0.25">
      <c r="A576" s="491"/>
      <c r="D576" s="39"/>
      <c r="K576" s="39"/>
    </row>
    <row r="577" spans="1:11" x14ac:dyDescent="0.25">
      <c r="A577" s="491"/>
      <c r="D577" s="39"/>
      <c r="K577" s="39"/>
    </row>
    <row r="578" spans="1:11" x14ac:dyDescent="0.25">
      <c r="A578" s="491"/>
      <c r="D578" s="39"/>
      <c r="K578" s="39"/>
    </row>
    <row r="579" spans="1:11" x14ac:dyDescent="0.25">
      <c r="A579" s="491"/>
      <c r="D579" s="39"/>
      <c r="K579" s="39"/>
    </row>
    <row r="580" spans="1:11" x14ac:dyDescent="0.25">
      <c r="A580" s="491"/>
      <c r="D580" s="39"/>
      <c r="K580" s="39"/>
    </row>
    <row r="581" spans="1:11" x14ac:dyDescent="0.25">
      <c r="A581" s="491"/>
      <c r="D581" s="39"/>
      <c r="K581" s="39"/>
    </row>
    <row r="582" spans="1:11" x14ac:dyDescent="0.25">
      <c r="A582" s="491"/>
      <c r="D582" s="39"/>
      <c r="K582" s="39"/>
    </row>
    <row r="583" spans="1:11" x14ac:dyDescent="0.25">
      <c r="A583" s="491"/>
      <c r="D583" s="39"/>
      <c r="K583" s="39"/>
    </row>
    <row r="584" spans="1:11" x14ac:dyDescent="0.25">
      <c r="A584" s="491"/>
      <c r="D584" s="39"/>
      <c r="K584" s="39"/>
    </row>
    <row r="585" spans="1:11" x14ac:dyDescent="0.25">
      <c r="A585" s="491"/>
      <c r="D585" s="39"/>
      <c r="K585" s="39"/>
    </row>
    <row r="586" spans="1:11" x14ac:dyDescent="0.25">
      <c r="A586" s="491"/>
      <c r="D586" s="39"/>
      <c r="K586" s="39"/>
    </row>
    <row r="587" spans="1:11" x14ac:dyDescent="0.25">
      <c r="A587" s="491"/>
      <c r="D587" s="39"/>
      <c r="K587" s="39"/>
    </row>
    <row r="588" spans="1:11" x14ac:dyDescent="0.25">
      <c r="A588" s="491"/>
      <c r="D588" s="39"/>
      <c r="K588" s="39"/>
    </row>
    <row r="589" spans="1:11" x14ac:dyDescent="0.25">
      <c r="A589" s="491"/>
      <c r="D589" s="39"/>
      <c r="K589" s="39"/>
    </row>
    <row r="590" spans="1:11" x14ac:dyDescent="0.25">
      <c r="A590" s="491"/>
      <c r="D590" s="39"/>
      <c r="K590" s="39"/>
    </row>
    <row r="591" spans="1:11" x14ac:dyDescent="0.25">
      <c r="A591" s="491"/>
      <c r="D591" s="39"/>
      <c r="K591" s="39"/>
    </row>
    <row r="592" spans="1:11" x14ac:dyDescent="0.25">
      <c r="A592" s="491"/>
      <c r="D592" s="39"/>
      <c r="K592" s="39"/>
    </row>
    <row r="593" spans="1:11" x14ac:dyDescent="0.25">
      <c r="A593" s="491"/>
      <c r="D593" s="39"/>
      <c r="K593" s="39"/>
    </row>
    <row r="594" spans="1:11" x14ac:dyDescent="0.25">
      <c r="A594" s="491"/>
      <c r="D594" s="39"/>
      <c r="K594" s="39"/>
    </row>
    <row r="595" spans="1:11" x14ac:dyDescent="0.25">
      <c r="A595" s="491"/>
      <c r="D595" s="39"/>
      <c r="K595" s="39"/>
    </row>
    <row r="596" spans="1:11" x14ac:dyDescent="0.25">
      <c r="A596" s="491"/>
      <c r="D596" s="39"/>
      <c r="K596" s="39"/>
    </row>
    <row r="597" spans="1:11" x14ac:dyDescent="0.25">
      <c r="A597" s="491"/>
      <c r="D597" s="39"/>
      <c r="K597" s="39"/>
    </row>
    <row r="598" spans="1:11" x14ac:dyDescent="0.25">
      <c r="A598" s="491"/>
      <c r="D598" s="39"/>
      <c r="K598" s="39"/>
    </row>
    <row r="599" spans="1:11" x14ac:dyDescent="0.25">
      <c r="A599" s="491"/>
      <c r="D599" s="39"/>
      <c r="K599" s="39"/>
    </row>
    <row r="600" spans="1:11" x14ac:dyDescent="0.25">
      <c r="A600" s="491"/>
      <c r="D600" s="39"/>
      <c r="K600" s="39"/>
    </row>
    <row r="601" spans="1:11" x14ac:dyDescent="0.25">
      <c r="A601" s="491"/>
      <c r="D601" s="39"/>
      <c r="K601" s="39"/>
    </row>
    <row r="602" spans="1:11" x14ac:dyDescent="0.25">
      <c r="A602" s="491"/>
      <c r="D602" s="39"/>
      <c r="K602" s="39"/>
    </row>
    <row r="603" spans="1:11" x14ac:dyDescent="0.25">
      <c r="A603" s="491"/>
      <c r="D603" s="39"/>
      <c r="K603" s="39"/>
    </row>
    <row r="604" spans="1:11" x14ac:dyDescent="0.25">
      <c r="A604" s="491"/>
      <c r="D604" s="39"/>
      <c r="K604" s="39"/>
    </row>
    <row r="605" spans="1:11" x14ac:dyDescent="0.25">
      <c r="A605" s="491"/>
      <c r="D605" s="39"/>
      <c r="K605" s="39"/>
    </row>
    <row r="606" spans="1:11" x14ac:dyDescent="0.25">
      <c r="A606" s="491"/>
      <c r="D606" s="39"/>
      <c r="K606" s="39"/>
    </row>
    <row r="607" spans="1:11" x14ac:dyDescent="0.25">
      <c r="A607" s="491"/>
      <c r="D607" s="39"/>
      <c r="K607" s="39"/>
    </row>
    <row r="608" spans="1:11" x14ac:dyDescent="0.25">
      <c r="A608" s="491"/>
      <c r="D608" s="39"/>
      <c r="K608" s="39"/>
    </row>
    <row r="609" spans="1:11" x14ac:dyDescent="0.25">
      <c r="A609" s="491"/>
      <c r="D609" s="39"/>
      <c r="K609" s="39"/>
    </row>
    <row r="610" spans="1:11" x14ac:dyDescent="0.25">
      <c r="A610" s="491"/>
      <c r="D610" s="39"/>
      <c r="K610" s="39"/>
    </row>
    <row r="611" spans="1:11" x14ac:dyDescent="0.25">
      <c r="A611" s="491"/>
      <c r="D611" s="39"/>
      <c r="K611" s="39"/>
    </row>
    <row r="612" spans="1:11" x14ac:dyDescent="0.25">
      <c r="A612" s="491"/>
      <c r="D612" s="39"/>
      <c r="K612" s="39"/>
    </row>
    <row r="613" spans="1:11" x14ac:dyDescent="0.25">
      <c r="A613" s="491"/>
      <c r="D613" s="39"/>
      <c r="K613" s="39"/>
    </row>
    <row r="614" spans="1:11" x14ac:dyDescent="0.25">
      <c r="A614" s="491"/>
      <c r="D614" s="39"/>
      <c r="K614" s="39"/>
    </row>
    <row r="615" spans="1:11" x14ac:dyDescent="0.25">
      <c r="A615" s="491"/>
      <c r="D615" s="39"/>
      <c r="K615" s="39"/>
    </row>
    <row r="616" spans="1:11" x14ac:dyDescent="0.25">
      <c r="A616" s="491"/>
      <c r="D616" s="39"/>
      <c r="K616" s="39"/>
    </row>
    <row r="617" spans="1:11" x14ac:dyDescent="0.25">
      <c r="A617" s="491"/>
      <c r="D617" s="39"/>
      <c r="K617" s="39"/>
    </row>
    <row r="618" spans="1:11" x14ac:dyDescent="0.25">
      <c r="A618" s="491"/>
      <c r="D618" s="39"/>
      <c r="K618" s="39"/>
    </row>
    <row r="619" spans="1:11" x14ac:dyDescent="0.25">
      <c r="A619" s="491"/>
      <c r="D619" s="39"/>
      <c r="K619" s="39"/>
    </row>
    <row r="620" spans="1:11" x14ac:dyDescent="0.25">
      <c r="A620" s="491"/>
      <c r="D620" s="39"/>
      <c r="K620" s="39"/>
    </row>
    <row r="621" spans="1:11" x14ac:dyDescent="0.25">
      <c r="A621" s="491"/>
      <c r="D621" s="39"/>
      <c r="K621" s="39"/>
    </row>
    <row r="622" spans="1:11" x14ac:dyDescent="0.25">
      <c r="A622" s="491"/>
      <c r="D622" s="39"/>
      <c r="K622" s="39"/>
    </row>
    <row r="623" spans="1:11" x14ac:dyDescent="0.25">
      <c r="A623" s="491"/>
      <c r="D623" s="39"/>
      <c r="K623" s="39"/>
    </row>
    <row r="624" spans="1:11" x14ac:dyDescent="0.25">
      <c r="A624" s="491"/>
      <c r="D624" s="39"/>
      <c r="K624" s="39"/>
    </row>
    <row r="625" spans="1:11" x14ac:dyDescent="0.25">
      <c r="A625" s="491"/>
      <c r="D625" s="39"/>
      <c r="K625" s="39"/>
    </row>
    <row r="626" spans="1:11" x14ac:dyDescent="0.25">
      <c r="A626" s="491"/>
      <c r="D626" s="39"/>
      <c r="K626" s="39"/>
    </row>
    <row r="627" spans="1:11" x14ac:dyDescent="0.25">
      <c r="A627" s="491"/>
      <c r="D627" s="39"/>
      <c r="K627" s="39"/>
    </row>
    <row r="628" spans="1:11" x14ac:dyDescent="0.25">
      <c r="A628" s="491"/>
      <c r="D628" s="39"/>
      <c r="K628" s="39"/>
    </row>
    <row r="629" spans="1:11" x14ac:dyDescent="0.25">
      <c r="A629" s="491"/>
      <c r="D629" s="39"/>
      <c r="K629" s="39"/>
    </row>
    <row r="630" spans="1:11" x14ac:dyDescent="0.25">
      <c r="A630" s="491"/>
      <c r="D630" s="39"/>
      <c r="K630" s="39"/>
    </row>
    <row r="631" spans="1:11" x14ac:dyDescent="0.25">
      <c r="A631" s="491"/>
      <c r="D631" s="39"/>
      <c r="K631" s="39"/>
    </row>
    <row r="632" spans="1:11" x14ac:dyDescent="0.25">
      <c r="A632" s="491"/>
      <c r="D632" s="39"/>
      <c r="K632" s="39"/>
    </row>
    <row r="633" spans="1:11" x14ac:dyDescent="0.25">
      <c r="A633" s="491"/>
      <c r="D633" s="39"/>
      <c r="K633" s="39"/>
    </row>
    <row r="634" spans="1:11" x14ac:dyDescent="0.25">
      <c r="A634" s="491"/>
      <c r="D634" s="39"/>
      <c r="K634" s="39"/>
    </row>
    <row r="635" spans="1:11" x14ac:dyDescent="0.25">
      <c r="A635" s="491"/>
      <c r="D635" s="39"/>
      <c r="K635" s="39"/>
    </row>
    <row r="636" spans="1:11" x14ac:dyDescent="0.25">
      <c r="A636" s="491"/>
      <c r="D636" s="39"/>
      <c r="K636" s="39"/>
    </row>
    <row r="637" spans="1:11" x14ac:dyDescent="0.25">
      <c r="A637" s="491"/>
      <c r="D637" s="39"/>
      <c r="K637" s="39"/>
    </row>
    <row r="638" spans="1:11" x14ac:dyDescent="0.25">
      <c r="A638" s="491"/>
      <c r="D638" s="39"/>
      <c r="K638" s="39"/>
    </row>
    <row r="639" spans="1:11" x14ac:dyDescent="0.25">
      <c r="A639" s="491"/>
      <c r="D639" s="39"/>
      <c r="K639" s="39"/>
    </row>
    <row r="640" spans="1:11" x14ac:dyDescent="0.25">
      <c r="A640" s="491"/>
      <c r="D640" s="39"/>
      <c r="K640" s="39"/>
    </row>
    <row r="641" spans="1:11" x14ac:dyDescent="0.25">
      <c r="A641" s="491"/>
      <c r="D641" s="39"/>
      <c r="K641" s="39"/>
    </row>
    <row r="642" spans="1:11" x14ac:dyDescent="0.25">
      <c r="A642" s="491"/>
      <c r="D642" s="39"/>
      <c r="K642" s="39"/>
    </row>
    <row r="643" spans="1:11" x14ac:dyDescent="0.25">
      <c r="A643" s="491"/>
      <c r="D643" s="39"/>
      <c r="K643" s="39"/>
    </row>
    <row r="644" spans="1:11" x14ac:dyDescent="0.25">
      <c r="A644" s="491"/>
      <c r="D644" s="39"/>
      <c r="K644" s="39"/>
    </row>
    <row r="645" spans="1:11" x14ac:dyDescent="0.25">
      <c r="A645" s="491"/>
      <c r="D645" s="39"/>
      <c r="K645" s="39"/>
    </row>
    <row r="646" spans="1:11" x14ac:dyDescent="0.25">
      <c r="A646" s="491"/>
      <c r="D646" s="39"/>
      <c r="K646" s="39"/>
    </row>
    <row r="647" spans="1:11" x14ac:dyDescent="0.25">
      <c r="A647" s="491"/>
      <c r="D647" s="39"/>
      <c r="K647" s="39"/>
    </row>
    <row r="648" spans="1:11" x14ac:dyDescent="0.25">
      <c r="A648" s="491"/>
      <c r="D648" s="39"/>
      <c r="K648" s="39"/>
    </row>
    <row r="649" spans="1:11" x14ac:dyDescent="0.25">
      <c r="A649" s="491"/>
      <c r="D649" s="39"/>
      <c r="K649" s="39"/>
    </row>
    <row r="650" spans="1:11" x14ac:dyDescent="0.25">
      <c r="A650" s="491"/>
      <c r="D650" s="39"/>
      <c r="K650" s="39"/>
    </row>
    <row r="651" spans="1:11" x14ac:dyDescent="0.25">
      <c r="A651" s="491"/>
      <c r="D651" s="39"/>
      <c r="K651" s="39"/>
    </row>
    <row r="652" spans="1:11" x14ac:dyDescent="0.25">
      <c r="A652" s="491"/>
      <c r="D652" s="39"/>
      <c r="K652" s="39"/>
    </row>
    <row r="653" spans="1:11" x14ac:dyDescent="0.25">
      <c r="A653" s="491"/>
      <c r="D653" s="39"/>
      <c r="K653" s="39"/>
    </row>
    <row r="654" spans="1:11" x14ac:dyDescent="0.25">
      <c r="A654" s="491"/>
      <c r="D654" s="39"/>
      <c r="K654" s="39"/>
    </row>
    <row r="655" spans="1:11" x14ac:dyDescent="0.25">
      <c r="A655" s="491"/>
      <c r="D655" s="39"/>
      <c r="K655" s="39"/>
    </row>
    <row r="656" spans="1:11" x14ac:dyDescent="0.25">
      <c r="A656" s="491"/>
      <c r="D656" s="39"/>
      <c r="K656" s="39"/>
    </row>
    <row r="657" spans="1:11" x14ac:dyDescent="0.25">
      <c r="A657" s="491"/>
      <c r="D657" s="39"/>
      <c r="K657" s="39"/>
    </row>
    <row r="658" spans="1:11" x14ac:dyDescent="0.25">
      <c r="A658" s="491"/>
      <c r="D658" s="39"/>
      <c r="K658" s="39"/>
    </row>
    <row r="659" spans="1:11" x14ac:dyDescent="0.25">
      <c r="A659" s="491"/>
      <c r="D659" s="39"/>
      <c r="K659" s="39"/>
    </row>
    <row r="660" spans="1:11" x14ac:dyDescent="0.25">
      <c r="A660" s="491"/>
      <c r="D660" s="39"/>
      <c r="K660" s="39"/>
    </row>
    <row r="661" spans="1:11" x14ac:dyDescent="0.25">
      <c r="A661" s="491"/>
      <c r="D661" s="39"/>
      <c r="K661" s="39"/>
    </row>
    <row r="662" spans="1:11" x14ac:dyDescent="0.25">
      <c r="A662" s="491"/>
      <c r="D662" s="39"/>
      <c r="K662" s="39"/>
    </row>
    <row r="663" spans="1:11" x14ac:dyDescent="0.25">
      <c r="A663" s="491"/>
      <c r="D663" s="39"/>
      <c r="K663" s="39"/>
    </row>
    <row r="664" spans="1:11" x14ac:dyDescent="0.25">
      <c r="A664" s="491"/>
      <c r="D664" s="39"/>
      <c r="K664" s="39"/>
    </row>
    <row r="665" spans="1:11" x14ac:dyDescent="0.25">
      <c r="A665" s="491"/>
      <c r="D665" s="39"/>
      <c r="K665" s="39"/>
    </row>
    <row r="666" spans="1:11" x14ac:dyDescent="0.25">
      <c r="A666" s="491"/>
      <c r="D666" s="39"/>
      <c r="K666" s="39"/>
    </row>
    <row r="667" spans="1:11" x14ac:dyDescent="0.25">
      <c r="A667" s="491"/>
      <c r="D667" s="39"/>
      <c r="K667" s="39"/>
    </row>
    <row r="668" spans="1:11" x14ac:dyDescent="0.25">
      <c r="A668" s="491"/>
      <c r="D668" s="39"/>
      <c r="K668" s="39"/>
    </row>
    <row r="669" spans="1:11" x14ac:dyDescent="0.25">
      <c r="A669" s="491"/>
      <c r="D669" s="39"/>
      <c r="K669" s="39"/>
    </row>
    <row r="670" spans="1:11" x14ac:dyDescent="0.25">
      <c r="A670" s="491"/>
      <c r="D670" s="39"/>
      <c r="K670" s="39"/>
    </row>
    <row r="671" spans="1:11" x14ac:dyDescent="0.25">
      <c r="A671" s="491"/>
      <c r="D671" s="39"/>
      <c r="K671" s="39"/>
    </row>
    <row r="672" spans="1:11" x14ac:dyDescent="0.25">
      <c r="A672" s="491"/>
      <c r="D672" s="39"/>
      <c r="K672" s="39"/>
    </row>
    <row r="673" spans="1:11" x14ac:dyDescent="0.25">
      <c r="A673" s="491"/>
      <c r="D673" s="39"/>
      <c r="K673" s="39"/>
    </row>
    <row r="674" spans="1:11" x14ac:dyDescent="0.25">
      <c r="A674" s="491"/>
      <c r="D674" s="39"/>
      <c r="K674" s="39"/>
    </row>
    <row r="675" spans="1:11" x14ac:dyDescent="0.25">
      <c r="A675" s="491"/>
      <c r="D675" s="39"/>
      <c r="K675" s="39"/>
    </row>
    <row r="676" spans="1:11" x14ac:dyDescent="0.25">
      <c r="A676" s="491"/>
      <c r="D676" s="39"/>
      <c r="K676" s="39"/>
    </row>
    <row r="677" spans="1:11" x14ac:dyDescent="0.25">
      <c r="A677" s="491"/>
      <c r="D677" s="39"/>
      <c r="K677" s="39"/>
    </row>
    <row r="678" spans="1:11" x14ac:dyDescent="0.25">
      <c r="A678" s="491"/>
      <c r="D678" s="39"/>
      <c r="K678" s="39"/>
    </row>
    <row r="679" spans="1:11" x14ac:dyDescent="0.25">
      <c r="A679" s="491"/>
      <c r="D679" s="39"/>
      <c r="K679" s="39"/>
    </row>
    <row r="680" spans="1:11" x14ac:dyDescent="0.25">
      <c r="A680" s="491"/>
      <c r="D680" s="39"/>
      <c r="K680" s="39"/>
    </row>
    <row r="681" spans="1:11" x14ac:dyDescent="0.25">
      <c r="A681" s="491"/>
      <c r="D681" s="39"/>
      <c r="K681" s="39"/>
    </row>
    <row r="682" spans="1:11" x14ac:dyDescent="0.25">
      <c r="A682" s="491"/>
      <c r="D682" s="39"/>
      <c r="K682" s="39"/>
    </row>
    <row r="683" spans="1:11" x14ac:dyDescent="0.25">
      <c r="A683" s="491"/>
      <c r="D683" s="39"/>
      <c r="K683" s="39"/>
    </row>
    <row r="684" spans="1:11" x14ac:dyDescent="0.25">
      <c r="A684" s="491"/>
      <c r="D684" s="39"/>
      <c r="K684" s="39"/>
    </row>
    <row r="685" spans="1:11" x14ac:dyDescent="0.25">
      <c r="A685" s="491"/>
      <c r="D685" s="39"/>
      <c r="K685" s="39"/>
    </row>
    <row r="686" spans="1:11" x14ac:dyDescent="0.25">
      <c r="A686" s="491"/>
      <c r="D686" s="39"/>
      <c r="K686" s="39"/>
    </row>
    <row r="687" spans="1:11" x14ac:dyDescent="0.25">
      <c r="A687" s="491"/>
      <c r="D687" s="39"/>
      <c r="K687" s="39"/>
    </row>
    <row r="688" spans="1:11" x14ac:dyDescent="0.25">
      <c r="A688" s="491"/>
      <c r="D688" s="39"/>
      <c r="K688" s="39"/>
    </row>
    <row r="689" spans="1:11" x14ac:dyDescent="0.25">
      <c r="A689" s="491"/>
      <c r="D689" s="39"/>
      <c r="K689" s="39"/>
    </row>
    <row r="690" spans="1:11" x14ac:dyDescent="0.25">
      <c r="A690" s="491"/>
      <c r="D690" s="39"/>
      <c r="K690" s="39"/>
    </row>
    <row r="691" spans="1:11" x14ac:dyDescent="0.25">
      <c r="A691" s="491"/>
      <c r="D691" s="39"/>
      <c r="K691" s="39"/>
    </row>
    <row r="692" spans="1:11" x14ac:dyDescent="0.25">
      <c r="A692" s="491"/>
      <c r="D692" s="39"/>
      <c r="K692" s="39"/>
    </row>
    <row r="693" spans="1:11" x14ac:dyDescent="0.25">
      <c r="A693" s="491"/>
      <c r="D693" s="39"/>
      <c r="K693" s="39"/>
    </row>
    <row r="694" spans="1:11" x14ac:dyDescent="0.25">
      <c r="A694" s="491"/>
      <c r="D694" s="39"/>
      <c r="K694" s="39"/>
    </row>
    <row r="695" spans="1:11" x14ac:dyDescent="0.25">
      <c r="A695" s="491"/>
      <c r="D695" s="39"/>
      <c r="K695" s="39"/>
    </row>
    <row r="696" spans="1:11" x14ac:dyDescent="0.25">
      <c r="A696" s="491"/>
      <c r="D696" s="39"/>
      <c r="K696" s="39"/>
    </row>
    <row r="697" spans="1:11" x14ac:dyDescent="0.25">
      <c r="A697" s="491"/>
      <c r="D697" s="39"/>
      <c r="K697" s="39"/>
    </row>
    <row r="698" spans="1:11" x14ac:dyDescent="0.25">
      <c r="A698" s="491"/>
      <c r="D698" s="39"/>
      <c r="K698" s="39"/>
    </row>
    <row r="699" spans="1:11" x14ac:dyDescent="0.25">
      <c r="A699" s="491"/>
      <c r="D699" s="39"/>
      <c r="K699" s="39"/>
    </row>
    <row r="700" spans="1:11" x14ac:dyDescent="0.25">
      <c r="A700" s="491"/>
      <c r="D700" s="39"/>
      <c r="K700" s="39"/>
    </row>
    <row r="701" spans="1:11" x14ac:dyDescent="0.25">
      <c r="A701" s="491"/>
      <c r="D701" s="39"/>
      <c r="K701" s="39"/>
    </row>
    <row r="702" spans="1:11" x14ac:dyDescent="0.25">
      <c r="A702" s="491"/>
      <c r="D702" s="39"/>
      <c r="K702" s="39"/>
    </row>
    <row r="703" spans="1:11" x14ac:dyDescent="0.25">
      <c r="A703" s="491"/>
      <c r="D703" s="39"/>
      <c r="K703" s="39"/>
    </row>
    <row r="704" spans="1:11" x14ac:dyDescent="0.25">
      <c r="A704" s="491"/>
      <c r="D704" s="39"/>
      <c r="K704" s="39"/>
    </row>
    <row r="705" spans="1:11" x14ac:dyDescent="0.25">
      <c r="A705" s="491"/>
      <c r="D705" s="39"/>
      <c r="K705" s="39"/>
    </row>
    <row r="706" spans="1:11" x14ac:dyDescent="0.25">
      <c r="A706" s="491"/>
      <c r="D706" s="39"/>
      <c r="K706" s="39"/>
    </row>
    <row r="707" spans="1:11" x14ac:dyDescent="0.25">
      <c r="A707" s="491"/>
      <c r="D707" s="39"/>
      <c r="K707" s="39"/>
    </row>
    <row r="708" spans="1:11" x14ac:dyDescent="0.25">
      <c r="A708" s="491"/>
      <c r="D708" s="39"/>
      <c r="K708" s="39"/>
    </row>
    <row r="709" spans="1:11" x14ac:dyDescent="0.25">
      <c r="A709" s="491"/>
      <c r="D709" s="39"/>
      <c r="K709" s="39"/>
    </row>
    <row r="710" spans="1:11" x14ac:dyDescent="0.25">
      <c r="A710" s="491"/>
      <c r="D710" s="39"/>
      <c r="K710" s="39"/>
    </row>
    <row r="711" spans="1:11" x14ac:dyDescent="0.25">
      <c r="A711" s="491"/>
      <c r="D711" s="39"/>
      <c r="K711" s="39"/>
    </row>
    <row r="712" spans="1:11" x14ac:dyDescent="0.25">
      <c r="A712" s="491"/>
      <c r="D712" s="39"/>
      <c r="K712" s="39"/>
    </row>
    <row r="713" spans="1:11" x14ac:dyDescent="0.25">
      <c r="A713" s="491"/>
      <c r="D713" s="39"/>
      <c r="K713" s="39"/>
    </row>
    <row r="714" spans="1:11" x14ac:dyDescent="0.25">
      <c r="A714" s="491"/>
      <c r="D714" s="39"/>
      <c r="K714" s="39"/>
    </row>
    <row r="715" spans="1:11" x14ac:dyDescent="0.25">
      <c r="A715" s="491"/>
      <c r="D715" s="39"/>
      <c r="K715" s="39"/>
    </row>
    <row r="716" spans="1:11" x14ac:dyDescent="0.25">
      <c r="A716" s="491"/>
      <c r="D716" s="39"/>
      <c r="K716" s="39"/>
    </row>
    <row r="717" spans="1:11" x14ac:dyDescent="0.25">
      <c r="A717" s="491"/>
      <c r="D717" s="39"/>
      <c r="K717" s="39"/>
    </row>
    <row r="718" spans="1:11" x14ac:dyDescent="0.25">
      <c r="A718" s="491"/>
      <c r="D718" s="39"/>
      <c r="K718" s="39"/>
    </row>
    <row r="719" spans="1:11" x14ac:dyDescent="0.25">
      <c r="A719" s="491"/>
      <c r="D719" s="39"/>
      <c r="K719" s="39"/>
    </row>
    <row r="720" spans="1:11" x14ac:dyDescent="0.25">
      <c r="A720" s="491"/>
      <c r="D720" s="39"/>
      <c r="K720" s="39"/>
    </row>
    <row r="721" spans="1:11" x14ac:dyDescent="0.25">
      <c r="A721" s="491"/>
      <c r="D721" s="39"/>
      <c r="K721" s="39"/>
    </row>
    <row r="722" spans="1:11" x14ac:dyDescent="0.25">
      <c r="A722" s="491"/>
      <c r="D722" s="39"/>
      <c r="K722" s="39"/>
    </row>
    <row r="723" spans="1:11" x14ac:dyDescent="0.25">
      <c r="A723" s="491"/>
      <c r="D723" s="39"/>
      <c r="K723" s="39"/>
    </row>
    <row r="724" spans="1:11" x14ac:dyDescent="0.25">
      <c r="A724" s="491"/>
      <c r="D724" s="39"/>
      <c r="K724" s="39"/>
    </row>
    <row r="725" spans="1:11" x14ac:dyDescent="0.25">
      <c r="A725" s="491"/>
      <c r="D725" s="39"/>
      <c r="K725" s="39"/>
    </row>
    <row r="726" spans="1:11" x14ac:dyDescent="0.25">
      <c r="A726" s="491"/>
      <c r="D726" s="39"/>
      <c r="K726" s="39"/>
    </row>
    <row r="727" spans="1:11" x14ac:dyDescent="0.25">
      <c r="A727" s="491"/>
      <c r="D727" s="39"/>
      <c r="K727" s="39"/>
    </row>
    <row r="728" spans="1:11" x14ac:dyDescent="0.25">
      <c r="A728" s="491"/>
      <c r="D728" s="39"/>
      <c r="K728" s="39"/>
    </row>
    <row r="729" spans="1:11" x14ac:dyDescent="0.25">
      <c r="A729" s="491"/>
      <c r="D729" s="39"/>
      <c r="K729" s="39"/>
    </row>
    <row r="730" spans="1:11" x14ac:dyDescent="0.25">
      <c r="A730" s="491"/>
      <c r="D730" s="39"/>
      <c r="K730" s="39"/>
    </row>
    <row r="731" spans="1:11" x14ac:dyDescent="0.25">
      <c r="A731" s="491"/>
      <c r="D731" s="39"/>
      <c r="K731" s="39"/>
    </row>
    <row r="732" spans="1:11" x14ac:dyDescent="0.25">
      <c r="A732" s="491"/>
      <c r="D732" s="39"/>
      <c r="K732" s="39"/>
    </row>
    <row r="733" spans="1:11" x14ac:dyDescent="0.25">
      <c r="A733" s="491"/>
      <c r="D733" s="39"/>
      <c r="K733" s="39"/>
    </row>
    <row r="734" spans="1:11" x14ac:dyDescent="0.25">
      <c r="A734" s="491"/>
      <c r="D734" s="39"/>
      <c r="K734" s="39"/>
    </row>
    <row r="735" spans="1:11" x14ac:dyDescent="0.25">
      <c r="A735" s="491"/>
      <c r="D735" s="39"/>
      <c r="K735" s="39"/>
    </row>
    <row r="736" spans="1:11" x14ac:dyDescent="0.25">
      <c r="A736" s="491"/>
      <c r="D736" s="39"/>
      <c r="K736" s="39"/>
    </row>
    <row r="737" spans="1:11" x14ac:dyDescent="0.25">
      <c r="A737" s="491"/>
      <c r="D737" s="39"/>
      <c r="K737" s="39"/>
    </row>
    <row r="738" spans="1:11" x14ac:dyDescent="0.25">
      <c r="A738" s="491"/>
      <c r="D738" s="39"/>
      <c r="K738" s="39"/>
    </row>
    <row r="739" spans="1:11" x14ac:dyDescent="0.25">
      <c r="A739" s="491"/>
      <c r="D739" s="39"/>
      <c r="K739" s="39"/>
    </row>
    <row r="740" spans="1:11" x14ac:dyDescent="0.25">
      <c r="A740" s="491"/>
      <c r="D740" s="39"/>
      <c r="K740" s="39"/>
    </row>
    <row r="741" spans="1:11" x14ac:dyDescent="0.25">
      <c r="A741" s="491"/>
      <c r="D741" s="39"/>
      <c r="K741" s="39"/>
    </row>
    <row r="742" spans="1:11" x14ac:dyDescent="0.25">
      <c r="A742" s="491"/>
      <c r="D742" s="39"/>
      <c r="K742" s="39"/>
    </row>
    <row r="743" spans="1:11" x14ac:dyDescent="0.25">
      <c r="A743" s="491"/>
      <c r="D743" s="39"/>
      <c r="K743" s="39"/>
    </row>
    <row r="744" spans="1:11" x14ac:dyDescent="0.25">
      <c r="A744" s="491"/>
      <c r="D744" s="39"/>
      <c r="K744" s="39"/>
    </row>
    <row r="745" spans="1:11" x14ac:dyDescent="0.25">
      <c r="A745" s="491"/>
      <c r="D745" s="39"/>
      <c r="K745" s="39"/>
    </row>
    <row r="746" spans="1:11" x14ac:dyDescent="0.25">
      <c r="A746" s="491"/>
      <c r="D746" s="39"/>
      <c r="K746" s="39"/>
    </row>
    <row r="747" spans="1:11" x14ac:dyDescent="0.25">
      <c r="A747" s="491"/>
      <c r="D747" s="39"/>
      <c r="K747" s="39"/>
    </row>
    <row r="748" spans="1:11" x14ac:dyDescent="0.25">
      <c r="A748" s="491"/>
      <c r="D748" s="39"/>
      <c r="K748" s="39"/>
    </row>
    <row r="749" spans="1:11" x14ac:dyDescent="0.25">
      <c r="A749" s="491"/>
      <c r="D749" s="39"/>
      <c r="K749" s="39"/>
    </row>
    <row r="750" spans="1:11" x14ac:dyDescent="0.25">
      <c r="A750" s="491"/>
      <c r="D750" s="39"/>
      <c r="K750" s="39"/>
    </row>
    <row r="751" spans="1:11" x14ac:dyDescent="0.25">
      <c r="A751" s="491"/>
      <c r="D751" s="39"/>
      <c r="K751" s="39"/>
    </row>
    <row r="752" spans="1:11" x14ac:dyDescent="0.25">
      <c r="A752" s="491"/>
      <c r="D752" s="39"/>
      <c r="K752" s="39"/>
    </row>
    <row r="753" spans="1:11" x14ac:dyDescent="0.25">
      <c r="A753" s="491"/>
      <c r="D753" s="39"/>
      <c r="K753" s="39"/>
    </row>
    <row r="754" spans="1:11" x14ac:dyDescent="0.25">
      <c r="A754" s="491"/>
      <c r="D754" s="39"/>
      <c r="K754" s="39"/>
    </row>
    <row r="755" spans="1:11" x14ac:dyDescent="0.25">
      <c r="A755" s="491"/>
      <c r="D755" s="39"/>
      <c r="K755" s="39"/>
    </row>
    <row r="756" spans="1:11" x14ac:dyDescent="0.25">
      <c r="A756" s="491"/>
      <c r="D756" s="39"/>
      <c r="K756" s="39"/>
    </row>
    <row r="757" spans="1:11" x14ac:dyDescent="0.25">
      <c r="A757" s="491"/>
      <c r="D757" s="39"/>
      <c r="K757" s="39"/>
    </row>
    <row r="758" spans="1:11" x14ac:dyDescent="0.25">
      <c r="A758" s="491"/>
      <c r="D758" s="39"/>
      <c r="K758" s="39"/>
    </row>
    <row r="759" spans="1:11" x14ac:dyDescent="0.25">
      <c r="A759" s="491"/>
      <c r="D759" s="39"/>
      <c r="K759" s="39"/>
    </row>
    <row r="760" spans="1:11" x14ac:dyDescent="0.25">
      <c r="A760" s="491"/>
      <c r="D760" s="39"/>
      <c r="K760" s="39"/>
    </row>
    <row r="761" spans="1:11" x14ac:dyDescent="0.25">
      <c r="A761" s="491"/>
      <c r="D761" s="39"/>
      <c r="K761" s="39"/>
    </row>
    <row r="762" spans="1:11" x14ac:dyDescent="0.25">
      <c r="A762" s="491"/>
      <c r="D762" s="39"/>
      <c r="K762" s="39"/>
    </row>
    <row r="763" spans="1:11" x14ac:dyDescent="0.25">
      <c r="A763" s="491"/>
      <c r="D763" s="39"/>
      <c r="K763" s="39"/>
    </row>
    <row r="764" spans="1:11" x14ac:dyDescent="0.25">
      <c r="A764" s="491"/>
      <c r="D764" s="39"/>
      <c r="K764" s="39"/>
    </row>
    <row r="765" spans="1:11" x14ac:dyDescent="0.25">
      <c r="A765" s="491"/>
      <c r="D765" s="39"/>
      <c r="K765" s="39"/>
    </row>
    <row r="766" spans="1:11" x14ac:dyDescent="0.25">
      <c r="A766" s="491"/>
      <c r="D766" s="39"/>
      <c r="K766" s="39"/>
    </row>
    <row r="767" spans="1:11" x14ac:dyDescent="0.25">
      <c r="A767" s="491"/>
      <c r="D767" s="39"/>
      <c r="K767" s="39"/>
    </row>
    <row r="768" spans="1:11" x14ac:dyDescent="0.25">
      <c r="A768" s="491"/>
      <c r="D768" s="39"/>
      <c r="K768" s="39"/>
    </row>
    <row r="769" spans="1:11" x14ac:dyDescent="0.25">
      <c r="A769" s="491"/>
      <c r="D769" s="39"/>
      <c r="K769" s="39"/>
    </row>
    <row r="770" spans="1:11" x14ac:dyDescent="0.25">
      <c r="A770" s="491"/>
      <c r="D770" s="39"/>
      <c r="K770" s="39"/>
    </row>
    <row r="771" spans="1:11" x14ac:dyDescent="0.25">
      <c r="A771" s="491"/>
      <c r="D771" s="39"/>
      <c r="K771" s="39"/>
    </row>
    <row r="772" spans="1:11" x14ac:dyDescent="0.25">
      <c r="A772" s="491"/>
      <c r="D772" s="39"/>
      <c r="K772" s="39"/>
    </row>
    <row r="773" spans="1:11" x14ac:dyDescent="0.25">
      <c r="A773" s="491"/>
      <c r="D773" s="39"/>
      <c r="K773" s="39"/>
    </row>
    <row r="774" spans="1:11" x14ac:dyDescent="0.25">
      <c r="A774" s="491"/>
      <c r="D774" s="39"/>
      <c r="K774" s="39"/>
    </row>
    <row r="775" spans="1:11" x14ac:dyDescent="0.25">
      <c r="A775" s="491"/>
      <c r="D775" s="39"/>
      <c r="K775" s="39"/>
    </row>
    <row r="776" spans="1:11" x14ac:dyDescent="0.25">
      <c r="A776" s="491"/>
      <c r="D776" s="39"/>
      <c r="K776" s="39"/>
    </row>
    <row r="777" spans="1:11" x14ac:dyDescent="0.25">
      <c r="A777" s="491"/>
      <c r="D777" s="39"/>
      <c r="K777" s="39"/>
    </row>
    <row r="778" spans="1:11" x14ac:dyDescent="0.25">
      <c r="A778" s="491"/>
      <c r="D778" s="39"/>
      <c r="K778" s="39"/>
    </row>
    <row r="779" spans="1:11" x14ac:dyDescent="0.25">
      <c r="A779" s="491"/>
      <c r="D779" s="39"/>
      <c r="K779" s="39"/>
    </row>
    <row r="780" spans="1:11" x14ac:dyDescent="0.25">
      <c r="A780" s="491"/>
      <c r="D780" s="39"/>
      <c r="K780" s="39"/>
    </row>
    <row r="781" spans="1:11" x14ac:dyDescent="0.25">
      <c r="A781" s="491"/>
      <c r="D781" s="39"/>
      <c r="K781" s="39"/>
    </row>
    <row r="782" spans="1:11" x14ac:dyDescent="0.25">
      <c r="A782" s="491"/>
      <c r="D782" s="39"/>
      <c r="K782" s="39"/>
    </row>
    <row r="783" spans="1:11" x14ac:dyDescent="0.25">
      <c r="A783" s="491"/>
      <c r="D783" s="39"/>
      <c r="K783" s="39"/>
    </row>
    <row r="784" spans="1:11" x14ac:dyDescent="0.25">
      <c r="A784" s="491"/>
      <c r="D784" s="39"/>
      <c r="K784" s="39"/>
    </row>
    <row r="785" spans="1:11" x14ac:dyDescent="0.25">
      <c r="A785" s="491"/>
      <c r="D785" s="39"/>
      <c r="K785" s="39"/>
    </row>
    <row r="786" spans="1:11" x14ac:dyDescent="0.25">
      <c r="A786" s="491"/>
      <c r="D786" s="39"/>
      <c r="K786" s="39"/>
    </row>
    <row r="787" spans="1:11" x14ac:dyDescent="0.25">
      <c r="A787" s="491"/>
      <c r="D787" s="39"/>
      <c r="K787" s="39"/>
    </row>
    <row r="788" spans="1:11" x14ac:dyDescent="0.25">
      <c r="A788" s="491"/>
      <c r="D788" s="39"/>
      <c r="K788" s="39"/>
    </row>
    <row r="789" spans="1:11" x14ac:dyDescent="0.25">
      <c r="A789" s="491"/>
      <c r="D789" s="39"/>
      <c r="K789" s="39"/>
    </row>
    <row r="790" spans="1:11" x14ac:dyDescent="0.25">
      <c r="A790" s="491"/>
      <c r="D790" s="39"/>
      <c r="K790" s="39"/>
    </row>
    <row r="791" spans="1:11" x14ac:dyDescent="0.25">
      <c r="A791" s="491"/>
      <c r="D791" s="39"/>
      <c r="K791" s="39"/>
    </row>
    <row r="792" spans="1:11" x14ac:dyDescent="0.25">
      <c r="A792" s="491"/>
      <c r="D792" s="39"/>
      <c r="K792" s="39"/>
    </row>
    <row r="793" spans="1:11" x14ac:dyDescent="0.25">
      <c r="A793" s="491"/>
      <c r="D793" s="39"/>
      <c r="K793" s="39"/>
    </row>
    <row r="794" spans="1:11" x14ac:dyDescent="0.25">
      <c r="A794" s="491"/>
      <c r="D794" s="39"/>
      <c r="K794" s="39"/>
    </row>
    <row r="795" spans="1:11" x14ac:dyDescent="0.25">
      <c r="A795" s="491"/>
      <c r="D795" s="39"/>
      <c r="K795" s="39"/>
    </row>
    <row r="796" spans="1:11" x14ac:dyDescent="0.25">
      <c r="A796" s="491"/>
      <c r="D796" s="39"/>
      <c r="K796" s="39"/>
    </row>
    <row r="797" spans="1:11" x14ac:dyDescent="0.25">
      <c r="A797" s="491"/>
      <c r="D797" s="39"/>
      <c r="K797" s="39"/>
    </row>
    <row r="798" spans="1:11" x14ac:dyDescent="0.25">
      <c r="A798" s="491"/>
      <c r="D798" s="39"/>
      <c r="K798" s="39"/>
    </row>
    <row r="799" spans="1:11" x14ac:dyDescent="0.25">
      <c r="A799" s="491"/>
      <c r="D799" s="39"/>
      <c r="K799" s="39"/>
    </row>
    <row r="800" spans="1:11" x14ac:dyDescent="0.25">
      <c r="A800" s="491"/>
      <c r="D800" s="39"/>
      <c r="K800" s="39"/>
    </row>
    <row r="801" spans="1:11" x14ac:dyDescent="0.25">
      <c r="A801" s="491"/>
      <c r="D801" s="39"/>
      <c r="K801" s="39"/>
    </row>
    <row r="802" spans="1:11" x14ac:dyDescent="0.25">
      <c r="A802" s="491"/>
      <c r="D802" s="39"/>
      <c r="K802" s="39"/>
    </row>
    <row r="803" spans="1:11" x14ac:dyDescent="0.25">
      <c r="A803" s="491"/>
      <c r="D803" s="39"/>
      <c r="K803" s="39"/>
    </row>
    <row r="804" spans="1:11" x14ac:dyDescent="0.25">
      <c r="A804" s="491"/>
      <c r="D804" s="39"/>
      <c r="K804" s="39"/>
    </row>
    <row r="805" spans="1:11" x14ac:dyDescent="0.25">
      <c r="A805" s="491"/>
      <c r="D805" s="39"/>
      <c r="K805" s="39"/>
    </row>
    <row r="806" spans="1:11" x14ac:dyDescent="0.25">
      <c r="A806" s="491"/>
      <c r="D806" s="39"/>
      <c r="K806" s="39"/>
    </row>
    <row r="807" spans="1:11" x14ac:dyDescent="0.25">
      <c r="A807" s="491"/>
      <c r="D807" s="39"/>
      <c r="K807" s="39"/>
    </row>
    <row r="808" spans="1:11" x14ac:dyDescent="0.25">
      <c r="A808" s="491"/>
      <c r="D808" s="39"/>
      <c r="K808" s="39"/>
    </row>
    <row r="809" spans="1:11" x14ac:dyDescent="0.25">
      <c r="A809" s="491"/>
      <c r="D809" s="39"/>
      <c r="K809" s="39"/>
    </row>
    <row r="810" spans="1:11" x14ac:dyDescent="0.25">
      <c r="A810" s="491"/>
      <c r="D810" s="39"/>
      <c r="K810" s="39"/>
    </row>
    <row r="811" spans="1:11" x14ac:dyDescent="0.25">
      <c r="A811" s="491"/>
      <c r="D811" s="39"/>
      <c r="K811" s="39"/>
    </row>
    <row r="812" spans="1:11" x14ac:dyDescent="0.25">
      <c r="A812" s="491"/>
      <c r="D812" s="39"/>
      <c r="K812" s="39"/>
    </row>
    <row r="813" spans="1:11" x14ac:dyDescent="0.25">
      <c r="A813" s="491"/>
      <c r="D813" s="39"/>
      <c r="K813" s="39"/>
    </row>
    <row r="814" spans="1:11" x14ac:dyDescent="0.25">
      <c r="A814" s="491"/>
      <c r="D814" s="39"/>
      <c r="K814" s="39"/>
    </row>
    <row r="815" spans="1:11" x14ac:dyDescent="0.25">
      <c r="A815" s="491"/>
      <c r="D815" s="39"/>
      <c r="K815" s="39"/>
    </row>
    <row r="816" spans="1:11" x14ac:dyDescent="0.25">
      <c r="A816" s="491"/>
      <c r="D816" s="39"/>
      <c r="K816" s="39"/>
    </row>
    <row r="817" spans="1:11" x14ac:dyDescent="0.25">
      <c r="A817" s="491"/>
      <c r="D817" s="39"/>
      <c r="K817" s="39"/>
    </row>
    <row r="818" spans="1:11" x14ac:dyDescent="0.25">
      <c r="A818" s="491"/>
      <c r="D818" s="39"/>
      <c r="K818" s="39"/>
    </row>
    <row r="819" spans="1:11" x14ac:dyDescent="0.25">
      <c r="A819" s="491"/>
      <c r="D819" s="39"/>
      <c r="K819" s="39"/>
    </row>
    <row r="820" spans="1:11" x14ac:dyDescent="0.25">
      <c r="A820" s="491"/>
      <c r="D820" s="39"/>
      <c r="K820" s="39"/>
    </row>
    <row r="821" spans="1:11" x14ac:dyDescent="0.25">
      <c r="A821" s="491"/>
      <c r="D821" s="39"/>
      <c r="K821" s="39"/>
    </row>
    <row r="822" spans="1:11" x14ac:dyDescent="0.25">
      <c r="A822" s="491"/>
      <c r="D822" s="39"/>
      <c r="K822" s="39"/>
    </row>
    <row r="823" spans="1:11" x14ac:dyDescent="0.25">
      <c r="A823" s="491"/>
      <c r="D823" s="39"/>
      <c r="K823" s="39"/>
    </row>
    <row r="824" spans="1:11" x14ac:dyDescent="0.25">
      <c r="A824" s="491"/>
      <c r="D824" s="39"/>
      <c r="K824" s="39"/>
    </row>
    <row r="825" spans="1:11" x14ac:dyDescent="0.25">
      <c r="A825" s="491"/>
      <c r="D825" s="39"/>
      <c r="K825" s="39"/>
    </row>
    <row r="826" spans="1:11" x14ac:dyDescent="0.25">
      <c r="A826" s="491"/>
      <c r="D826" s="39"/>
      <c r="K826" s="39"/>
    </row>
    <row r="827" spans="1:11" x14ac:dyDescent="0.25">
      <c r="A827" s="491"/>
      <c r="D827" s="39"/>
      <c r="K827" s="39"/>
    </row>
    <row r="828" spans="1:11" x14ac:dyDescent="0.25">
      <c r="A828" s="491"/>
      <c r="D828" s="39"/>
      <c r="K828" s="39"/>
    </row>
    <row r="829" spans="1:11" x14ac:dyDescent="0.25">
      <c r="A829" s="491"/>
      <c r="D829" s="39"/>
      <c r="K829" s="39"/>
    </row>
    <row r="830" spans="1:11" x14ac:dyDescent="0.25">
      <c r="A830" s="491"/>
      <c r="D830" s="39"/>
      <c r="K830" s="39"/>
    </row>
    <row r="831" spans="1:11" x14ac:dyDescent="0.25">
      <c r="A831" s="491"/>
      <c r="D831" s="39"/>
      <c r="K831" s="39"/>
    </row>
    <row r="832" spans="1:11" x14ac:dyDescent="0.25">
      <c r="A832" s="491"/>
      <c r="D832" s="39"/>
      <c r="K832" s="39"/>
    </row>
    <row r="833" spans="1:11" x14ac:dyDescent="0.25">
      <c r="A833" s="491"/>
      <c r="D833" s="39"/>
      <c r="K833" s="39"/>
    </row>
    <row r="834" spans="1:11" x14ac:dyDescent="0.25">
      <c r="A834" s="491"/>
      <c r="D834" s="39"/>
      <c r="K834" s="39"/>
    </row>
    <row r="835" spans="1:11" x14ac:dyDescent="0.25">
      <c r="A835" s="491"/>
      <c r="D835" s="39"/>
      <c r="K835" s="39"/>
    </row>
    <row r="836" spans="1:11" x14ac:dyDescent="0.25">
      <c r="A836" s="491"/>
      <c r="D836" s="39"/>
      <c r="K836" s="39"/>
    </row>
    <row r="837" spans="1:11" x14ac:dyDescent="0.25">
      <c r="A837" s="491"/>
      <c r="D837" s="39"/>
      <c r="K837" s="39"/>
    </row>
    <row r="838" spans="1:11" x14ac:dyDescent="0.25">
      <c r="A838" s="491"/>
      <c r="D838" s="39"/>
      <c r="K838" s="39"/>
    </row>
    <row r="839" spans="1:11" x14ac:dyDescent="0.25">
      <c r="A839" s="491"/>
      <c r="D839" s="39"/>
      <c r="K839" s="39"/>
    </row>
    <row r="840" spans="1:11" x14ac:dyDescent="0.25">
      <c r="A840" s="491"/>
      <c r="D840" s="39"/>
      <c r="K840" s="39"/>
    </row>
    <row r="841" spans="1:11" x14ac:dyDescent="0.25">
      <c r="A841" s="491"/>
      <c r="D841" s="39"/>
      <c r="K841" s="39"/>
    </row>
    <row r="842" spans="1:11" x14ac:dyDescent="0.25">
      <c r="A842" s="491"/>
      <c r="D842" s="39"/>
      <c r="K842" s="39"/>
    </row>
    <row r="843" spans="1:11" x14ac:dyDescent="0.25">
      <c r="A843" s="491"/>
      <c r="D843" s="39"/>
      <c r="K843" s="39"/>
    </row>
    <row r="844" spans="1:11" x14ac:dyDescent="0.25">
      <c r="A844" s="491"/>
      <c r="D844" s="39"/>
      <c r="K844" s="39"/>
    </row>
    <row r="845" spans="1:11" x14ac:dyDescent="0.25">
      <c r="A845" s="491"/>
      <c r="D845" s="39"/>
      <c r="K845" s="39"/>
    </row>
    <row r="846" spans="1:11" x14ac:dyDescent="0.25">
      <c r="A846" s="491"/>
      <c r="D846" s="39"/>
      <c r="K846" s="39"/>
    </row>
    <row r="847" spans="1:11" x14ac:dyDescent="0.25">
      <c r="A847" s="491"/>
      <c r="D847" s="39"/>
      <c r="K847" s="39"/>
    </row>
    <row r="848" spans="1:11" x14ac:dyDescent="0.25">
      <c r="A848" s="491"/>
      <c r="D848" s="39"/>
      <c r="K848" s="39"/>
    </row>
    <row r="849" spans="1:11" x14ac:dyDescent="0.25">
      <c r="A849" s="491"/>
      <c r="D849" s="39"/>
      <c r="K849" s="39"/>
    </row>
    <row r="850" spans="1:11" x14ac:dyDescent="0.25">
      <c r="A850" s="491"/>
      <c r="D850" s="39"/>
      <c r="K850" s="39"/>
    </row>
    <row r="851" spans="1:11" x14ac:dyDescent="0.25">
      <c r="A851" s="491"/>
      <c r="D851" s="39"/>
      <c r="K851" s="39"/>
    </row>
    <row r="852" spans="1:11" x14ac:dyDescent="0.25">
      <c r="A852" s="491"/>
      <c r="D852" s="39"/>
      <c r="K852" s="39"/>
    </row>
    <row r="853" spans="1:11" x14ac:dyDescent="0.25">
      <c r="A853" s="491"/>
      <c r="D853" s="39"/>
      <c r="K853" s="39"/>
    </row>
    <row r="854" spans="1:11" x14ac:dyDescent="0.25">
      <c r="A854" s="491"/>
      <c r="D854" s="39"/>
      <c r="K854" s="39"/>
    </row>
    <row r="855" spans="1:11" x14ac:dyDescent="0.25">
      <c r="A855" s="491"/>
      <c r="D855" s="39"/>
      <c r="K855" s="39"/>
    </row>
    <row r="856" spans="1:11" x14ac:dyDescent="0.25">
      <c r="A856" s="491"/>
      <c r="D856" s="39"/>
      <c r="K856" s="39"/>
    </row>
    <row r="857" spans="1:11" x14ac:dyDescent="0.25">
      <c r="A857" s="491"/>
      <c r="D857" s="39"/>
      <c r="K857" s="39"/>
    </row>
    <row r="858" spans="1:11" x14ac:dyDescent="0.25">
      <c r="A858" s="491"/>
      <c r="D858" s="39"/>
      <c r="K858" s="39"/>
    </row>
    <row r="859" spans="1:11" x14ac:dyDescent="0.25">
      <c r="A859" s="491"/>
      <c r="D859" s="39"/>
      <c r="K859" s="39"/>
    </row>
    <row r="860" spans="1:11" x14ac:dyDescent="0.25">
      <c r="A860" s="491"/>
      <c r="D860" s="39"/>
      <c r="K860" s="39"/>
    </row>
    <row r="861" spans="1:11" x14ac:dyDescent="0.25">
      <c r="A861" s="491"/>
      <c r="D861" s="39"/>
      <c r="K861" s="39"/>
    </row>
    <row r="862" spans="1:11" x14ac:dyDescent="0.25">
      <c r="A862" s="491"/>
      <c r="D862" s="39"/>
      <c r="K862" s="39"/>
    </row>
    <row r="863" spans="1:11" x14ac:dyDescent="0.25">
      <c r="A863" s="491"/>
      <c r="D863" s="39"/>
      <c r="K863" s="39"/>
    </row>
    <row r="864" spans="1:11" x14ac:dyDescent="0.25">
      <c r="A864" s="491"/>
      <c r="D864" s="39"/>
      <c r="K864" s="39"/>
    </row>
    <row r="865" spans="1:11" x14ac:dyDescent="0.25">
      <c r="A865" s="491"/>
      <c r="D865" s="39"/>
      <c r="K865" s="39"/>
    </row>
    <row r="866" spans="1:11" x14ac:dyDescent="0.25">
      <c r="A866" s="491"/>
      <c r="D866" s="39"/>
      <c r="K866" s="39"/>
    </row>
    <row r="867" spans="1:11" x14ac:dyDescent="0.25">
      <c r="A867" s="491"/>
      <c r="D867" s="39"/>
      <c r="K867" s="39"/>
    </row>
    <row r="868" spans="1:11" x14ac:dyDescent="0.25">
      <c r="A868" s="491"/>
      <c r="D868" s="39"/>
      <c r="K868" s="39"/>
    </row>
    <row r="869" spans="1:11" x14ac:dyDescent="0.25">
      <c r="A869" s="491"/>
      <c r="D869" s="39"/>
      <c r="K869" s="39"/>
    </row>
    <row r="870" spans="1:11" x14ac:dyDescent="0.25">
      <c r="A870" s="491"/>
      <c r="D870" s="39"/>
      <c r="K870" s="39"/>
    </row>
    <row r="871" spans="1:11" x14ac:dyDescent="0.25">
      <c r="A871" s="491"/>
      <c r="D871" s="39"/>
      <c r="K871" s="39"/>
    </row>
    <row r="872" spans="1:11" x14ac:dyDescent="0.25">
      <c r="A872" s="491"/>
      <c r="D872" s="39"/>
      <c r="K872" s="39"/>
    </row>
    <row r="873" spans="1:11" x14ac:dyDescent="0.25">
      <c r="A873" s="491"/>
      <c r="D873" s="39"/>
      <c r="K873" s="39"/>
    </row>
    <row r="874" spans="1:11" x14ac:dyDescent="0.25">
      <c r="A874" s="491"/>
      <c r="D874" s="39"/>
      <c r="K874" s="39"/>
    </row>
    <row r="875" spans="1:11" x14ac:dyDescent="0.25">
      <c r="A875" s="491"/>
      <c r="D875" s="39"/>
      <c r="K875" s="39"/>
    </row>
    <row r="876" spans="1:11" x14ac:dyDescent="0.25">
      <c r="A876" s="491"/>
      <c r="D876" s="39"/>
      <c r="K876" s="39"/>
    </row>
    <row r="877" spans="1:11" x14ac:dyDescent="0.25">
      <c r="A877" s="491"/>
      <c r="D877" s="39"/>
      <c r="K877" s="39"/>
    </row>
    <row r="878" spans="1:11" x14ac:dyDescent="0.25">
      <c r="A878" s="491"/>
      <c r="D878" s="39"/>
      <c r="K878" s="39"/>
    </row>
    <row r="879" spans="1:11" x14ac:dyDescent="0.25">
      <c r="A879" s="491"/>
      <c r="D879" s="39"/>
      <c r="K879" s="39"/>
    </row>
    <row r="880" spans="1:11" x14ac:dyDescent="0.25">
      <c r="A880" s="491"/>
      <c r="D880" s="39"/>
      <c r="K880" s="39"/>
    </row>
    <row r="881" spans="1:11" x14ac:dyDescent="0.25">
      <c r="A881" s="491"/>
      <c r="D881" s="39"/>
      <c r="K881" s="39"/>
    </row>
    <row r="882" spans="1:11" x14ac:dyDescent="0.25">
      <c r="A882" s="491"/>
      <c r="D882" s="39"/>
      <c r="K882" s="39"/>
    </row>
    <row r="883" spans="1:11" x14ac:dyDescent="0.25">
      <c r="A883" s="491"/>
      <c r="D883" s="39"/>
      <c r="K883" s="39"/>
    </row>
    <row r="884" spans="1:11" x14ac:dyDescent="0.25">
      <c r="A884" s="491"/>
      <c r="D884" s="39"/>
      <c r="K884" s="39"/>
    </row>
    <row r="885" spans="1:11" x14ac:dyDescent="0.25">
      <c r="A885" s="491"/>
      <c r="D885" s="39"/>
      <c r="K885" s="39"/>
    </row>
    <row r="886" spans="1:11" x14ac:dyDescent="0.25">
      <c r="A886" s="491"/>
      <c r="D886" s="39"/>
      <c r="K886" s="39"/>
    </row>
    <row r="887" spans="1:11" x14ac:dyDescent="0.25">
      <c r="A887" s="491"/>
      <c r="D887" s="39"/>
      <c r="K887" s="39"/>
    </row>
    <row r="888" spans="1:11" x14ac:dyDescent="0.25">
      <c r="A888" s="491"/>
      <c r="D888" s="39"/>
      <c r="K888" s="39"/>
    </row>
    <row r="889" spans="1:11" x14ac:dyDescent="0.25">
      <c r="A889" s="491"/>
      <c r="D889" s="39"/>
      <c r="K889" s="39"/>
    </row>
    <row r="890" spans="1:11" x14ac:dyDescent="0.25">
      <c r="A890" s="491"/>
      <c r="D890" s="39"/>
      <c r="K890" s="39"/>
    </row>
    <row r="891" spans="1:11" x14ac:dyDescent="0.25">
      <c r="A891" s="491"/>
      <c r="D891" s="39"/>
      <c r="K891" s="39"/>
    </row>
    <row r="892" spans="1:11" x14ac:dyDescent="0.25">
      <c r="A892" s="491"/>
      <c r="D892" s="39"/>
      <c r="K892" s="39"/>
    </row>
    <row r="893" spans="1:11" x14ac:dyDescent="0.25">
      <c r="A893" s="491"/>
      <c r="D893" s="39"/>
      <c r="K893" s="39"/>
    </row>
    <row r="894" spans="1:11" x14ac:dyDescent="0.25">
      <c r="A894" s="491"/>
      <c r="D894" s="39"/>
      <c r="K894" s="39"/>
    </row>
    <row r="895" spans="1:11" x14ac:dyDescent="0.25">
      <c r="A895" s="491"/>
      <c r="D895" s="39"/>
      <c r="K895" s="39"/>
    </row>
    <row r="896" spans="1:11" x14ac:dyDescent="0.25">
      <c r="A896" s="491"/>
      <c r="D896" s="39"/>
      <c r="K896" s="39"/>
    </row>
    <row r="897" spans="1:11" x14ac:dyDescent="0.25">
      <c r="A897" s="491"/>
      <c r="D897" s="39"/>
      <c r="K897" s="39"/>
    </row>
    <row r="898" spans="1:11" x14ac:dyDescent="0.25">
      <c r="A898" s="491"/>
      <c r="D898" s="39"/>
      <c r="K898" s="39"/>
    </row>
    <row r="899" spans="1:11" x14ac:dyDescent="0.25">
      <c r="A899" s="491"/>
      <c r="D899" s="39"/>
      <c r="K899" s="39"/>
    </row>
    <row r="900" spans="1:11" x14ac:dyDescent="0.25">
      <c r="A900" s="491"/>
      <c r="D900" s="39"/>
      <c r="K900" s="39"/>
    </row>
    <row r="901" spans="1:11" x14ac:dyDescent="0.25">
      <c r="A901" s="491"/>
      <c r="D901" s="39"/>
      <c r="K901" s="39"/>
    </row>
    <row r="902" spans="1:11" x14ac:dyDescent="0.25">
      <c r="A902" s="491"/>
      <c r="D902" s="39"/>
      <c r="K902" s="39"/>
    </row>
    <row r="903" spans="1:11" x14ac:dyDescent="0.25">
      <c r="A903" s="491"/>
      <c r="D903" s="39"/>
      <c r="K903" s="39"/>
    </row>
    <row r="904" spans="1:11" x14ac:dyDescent="0.25">
      <c r="A904" s="491"/>
      <c r="D904" s="39"/>
      <c r="K904" s="39"/>
    </row>
    <row r="905" spans="1:11" x14ac:dyDescent="0.25">
      <c r="A905" s="491"/>
      <c r="D905" s="39"/>
      <c r="K905" s="39"/>
    </row>
    <row r="906" spans="1:11" x14ac:dyDescent="0.25">
      <c r="A906" s="491"/>
      <c r="D906" s="39"/>
      <c r="K906" s="39"/>
    </row>
    <row r="907" spans="1:11" x14ac:dyDescent="0.25">
      <c r="A907" s="491"/>
      <c r="D907" s="39"/>
      <c r="K907" s="39"/>
    </row>
    <row r="908" spans="1:11" x14ac:dyDescent="0.25">
      <c r="A908" s="491"/>
      <c r="D908" s="39"/>
      <c r="K908" s="39"/>
    </row>
    <row r="909" spans="1:11" x14ac:dyDescent="0.25">
      <c r="A909" s="491"/>
      <c r="D909" s="39"/>
      <c r="K909" s="39"/>
    </row>
    <row r="910" spans="1:11" x14ac:dyDescent="0.25">
      <c r="A910" s="491"/>
      <c r="D910" s="39"/>
      <c r="K910" s="39"/>
    </row>
    <row r="911" spans="1:11" x14ac:dyDescent="0.25">
      <c r="A911" s="491"/>
      <c r="D911" s="39"/>
      <c r="K911" s="39"/>
    </row>
    <row r="912" spans="1:11" x14ac:dyDescent="0.25">
      <c r="A912" s="491"/>
      <c r="D912" s="39"/>
      <c r="K912" s="39"/>
    </row>
    <row r="913" spans="1:11" x14ac:dyDescent="0.25">
      <c r="A913" s="491"/>
      <c r="D913" s="39"/>
      <c r="K913" s="39"/>
    </row>
    <row r="914" spans="1:11" x14ac:dyDescent="0.25">
      <c r="A914" s="491"/>
      <c r="D914" s="39"/>
      <c r="K914" s="39"/>
    </row>
    <row r="915" spans="1:11" x14ac:dyDescent="0.25">
      <c r="A915" s="491"/>
      <c r="D915" s="39"/>
      <c r="K915" s="39"/>
    </row>
    <row r="916" spans="1:11" x14ac:dyDescent="0.25">
      <c r="A916" s="491"/>
      <c r="D916" s="39"/>
      <c r="K916" s="39"/>
    </row>
    <row r="917" spans="1:11" x14ac:dyDescent="0.25">
      <c r="A917" s="491"/>
      <c r="D917" s="39"/>
      <c r="K917" s="39"/>
    </row>
    <row r="918" spans="1:11" x14ac:dyDescent="0.25">
      <c r="A918" s="491"/>
      <c r="D918" s="39"/>
      <c r="K918" s="39"/>
    </row>
    <row r="919" spans="1:11" x14ac:dyDescent="0.25">
      <c r="A919" s="491"/>
      <c r="D919" s="39"/>
      <c r="K919" s="39"/>
    </row>
    <row r="920" spans="1:11" x14ac:dyDescent="0.25">
      <c r="A920" s="491"/>
      <c r="D920" s="39"/>
      <c r="K920" s="39"/>
    </row>
    <row r="921" spans="1:11" x14ac:dyDescent="0.25">
      <c r="A921" s="491"/>
      <c r="D921" s="39"/>
      <c r="K921" s="39"/>
    </row>
    <row r="922" spans="1:11" x14ac:dyDescent="0.25">
      <c r="A922" s="491"/>
      <c r="D922" s="39"/>
      <c r="K922" s="39"/>
    </row>
    <row r="923" spans="1:11" x14ac:dyDescent="0.25">
      <c r="A923" s="491"/>
      <c r="D923" s="39"/>
      <c r="K923" s="39"/>
    </row>
    <row r="924" spans="1:11" x14ac:dyDescent="0.25">
      <c r="A924" s="491"/>
      <c r="D924" s="39"/>
      <c r="K924" s="39"/>
    </row>
    <row r="925" spans="1:11" x14ac:dyDescent="0.25">
      <c r="A925" s="491"/>
      <c r="D925" s="39"/>
      <c r="K925" s="39"/>
    </row>
    <row r="926" spans="1:11" x14ac:dyDescent="0.25">
      <c r="A926" s="491"/>
      <c r="D926" s="39"/>
      <c r="K926" s="39"/>
    </row>
    <row r="927" spans="1:11" x14ac:dyDescent="0.25">
      <c r="A927" s="491"/>
      <c r="D927" s="39"/>
      <c r="K927" s="39"/>
    </row>
    <row r="928" spans="1:11" x14ac:dyDescent="0.25">
      <c r="A928" s="491"/>
      <c r="D928" s="39"/>
      <c r="K928" s="39"/>
    </row>
    <row r="929" spans="1:11" x14ac:dyDescent="0.25">
      <c r="A929" s="491"/>
      <c r="D929" s="39"/>
      <c r="K929" s="39"/>
    </row>
    <row r="930" spans="1:11" x14ac:dyDescent="0.25">
      <c r="A930" s="491"/>
      <c r="D930" s="39"/>
      <c r="K930" s="39"/>
    </row>
    <row r="931" spans="1:11" x14ac:dyDescent="0.25">
      <c r="A931" s="491"/>
      <c r="D931" s="39"/>
      <c r="K931" s="39"/>
    </row>
    <row r="932" spans="1:11" x14ac:dyDescent="0.25">
      <c r="A932" s="491"/>
      <c r="D932" s="39"/>
      <c r="K932" s="39"/>
    </row>
    <row r="933" spans="1:11" x14ac:dyDescent="0.25">
      <c r="A933" s="491"/>
      <c r="D933" s="39"/>
      <c r="K933" s="39"/>
    </row>
    <row r="934" spans="1:11" x14ac:dyDescent="0.25">
      <c r="A934" s="491"/>
      <c r="D934" s="39"/>
      <c r="K934" s="39"/>
    </row>
    <row r="935" spans="1:11" x14ac:dyDescent="0.25">
      <c r="A935" s="491"/>
      <c r="D935" s="39"/>
      <c r="K935" s="39"/>
    </row>
    <row r="936" spans="1:11" x14ac:dyDescent="0.25">
      <c r="A936" s="491"/>
      <c r="D936" s="39"/>
      <c r="K936" s="39"/>
    </row>
    <row r="937" spans="1:11" x14ac:dyDescent="0.25">
      <c r="A937" s="491"/>
      <c r="D937" s="39"/>
      <c r="K937" s="39"/>
    </row>
    <row r="938" spans="1:11" x14ac:dyDescent="0.25">
      <c r="A938" s="491"/>
      <c r="D938" s="39"/>
      <c r="K938" s="39"/>
    </row>
    <row r="939" spans="1:11" x14ac:dyDescent="0.25">
      <c r="A939" s="491"/>
      <c r="D939" s="39"/>
      <c r="K939" s="39"/>
    </row>
    <row r="940" spans="1:11" x14ac:dyDescent="0.25">
      <c r="A940" s="491"/>
      <c r="D940" s="39"/>
      <c r="K940" s="39"/>
    </row>
    <row r="941" spans="1:11" x14ac:dyDescent="0.25">
      <c r="A941" s="491"/>
      <c r="D941" s="39"/>
      <c r="K941" s="39"/>
    </row>
    <row r="942" spans="1:11" x14ac:dyDescent="0.25">
      <c r="A942" s="491"/>
      <c r="D942" s="39"/>
      <c r="K942" s="39"/>
    </row>
    <row r="943" spans="1:11" x14ac:dyDescent="0.25">
      <c r="A943" s="491"/>
      <c r="D943" s="39"/>
      <c r="K943" s="39"/>
    </row>
    <row r="944" spans="1:11" x14ac:dyDescent="0.25">
      <c r="A944" s="491"/>
      <c r="D944" s="39"/>
      <c r="K944" s="39"/>
    </row>
    <row r="945" spans="1:11" x14ac:dyDescent="0.25">
      <c r="A945" s="491"/>
      <c r="D945" s="39"/>
      <c r="K945" s="39"/>
    </row>
    <row r="946" spans="1:11" x14ac:dyDescent="0.25">
      <c r="A946" s="491"/>
      <c r="D946" s="39"/>
      <c r="K946" s="39"/>
    </row>
    <row r="947" spans="1:11" x14ac:dyDescent="0.25">
      <c r="A947" s="491"/>
      <c r="D947" s="39"/>
      <c r="K947" s="39"/>
    </row>
    <row r="948" spans="1:11" x14ac:dyDescent="0.25">
      <c r="A948" s="491"/>
      <c r="D948" s="39"/>
      <c r="K948" s="39"/>
    </row>
    <row r="949" spans="1:11" x14ac:dyDescent="0.25">
      <c r="A949" s="491"/>
      <c r="D949" s="39"/>
      <c r="K949" s="39"/>
    </row>
    <row r="950" spans="1:11" x14ac:dyDescent="0.25">
      <c r="A950" s="491"/>
      <c r="D950" s="39"/>
      <c r="K950" s="39"/>
    </row>
    <row r="951" spans="1:11" x14ac:dyDescent="0.25">
      <c r="A951" s="491"/>
      <c r="D951" s="39"/>
      <c r="K951" s="39"/>
    </row>
    <row r="952" spans="1:11" x14ac:dyDescent="0.25">
      <c r="A952" s="491"/>
      <c r="D952" s="39"/>
      <c r="K952" s="39"/>
    </row>
    <row r="953" spans="1:11" x14ac:dyDescent="0.25">
      <c r="A953" s="491"/>
      <c r="D953" s="39"/>
      <c r="K953" s="39"/>
    </row>
    <row r="954" spans="1:11" x14ac:dyDescent="0.25">
      <c r="A954" s="491"/>
      <c r="D954" s="39"/>
      <c r="K954" s="39"/>
    </row>
    <row r="955" spans="1:11" x14ac:dyDescent="0.25">
      <c r="A955" s="491"/>
      <c r="D955" s="39"/>
      <c r="K955" s="39"/>
    </row>
    <row r="956" spans="1:11" x14ac:dyDescent="0.25">
      <c r="A956" s="491"/>
      <c r="D956" s="39"/>
      <c r="K956" s="39"/>
    </row>
    <row r="957" spans="1:11" x14ac:dyDescent="0.25">
      <c r="A957" s="491"/>
      <c r="D957" s="39"/>
      <c r="K957" s="39"/>
    </row>
    <row r="958" spans="1:11" x14ac:dyDescent="0.25">
      <c r="A958" s="491"/>
      <c r="D958" s="39"/>
      <c r="K958" s="39"/>
    </row>
    <row r="959" spans="1:11" x14ac:dyDescent="0.25">
      <c r="A959" s="491"/>
      <c r="D959" s="39"/>
      <c r="K959" s="39"/>
    </row>
    <row r="960" spans="1:11" x14ac:dyDescent="0.25">
      <c r="A960" s="491"/>
      <c r="D960" s="39"/>
      <c r="K960" s="39"/>
    </row>
    <row r="961" spans="1:11" x14ac:dyDescent="0.25">
      <c r="A961" s="491"/>
      <c r="D961" s="39"/>
      <c r="K961" s="39"/>
    </row>
    <row r="962" spans="1:11" x14ac:dyDescent="0.25">
      <c r="A962" s="491"/>
      <c r="D962" s="39"/>
      <c r="K962" s="39"/>
    </row>
    <row r="963" spans="1:11" x14ac:dyDescent="0.25">
      <c r="A963" s="491"/>
      <c r="D963" s="39"/>
      <c r="K963" s="39"/>
    </row>
    <row r="964" spans="1:11" x14ac:dyDescent="0.25">
      <c r="A964" s="491"/>
      <c r="D964" s="39"/>
      <c r="K964" s="39"/>
    </row>
    <row r="965" spans="1:11" x14ac:dyDescent="0.25">
      <c r="A965" s="491"/>
      <c r="D965" s="39"/>
      <c r="K965" s="39"/>
    </row>
    <row r="966" spans="1:11" x14ac:dyDescent="0.25">
      <c r="A966" s="491"/>
      <c r="D966" s="39"/>
      <c r="K966" s="39"/>
    </row>
    <row r="967" spans="1:11" x14ac:dyDescent="0.25">
      <c r="A967" s="491"/>
      <c r="D967" s="39"/>
      <c r="K967" s="39"/>
    </row>
    <row r="968" spans="1:11" x14ac:dyDescent="0.25">
      <c r="A968" s="491"/>
      <c r="D968" s="39"/>
      <c r="K968" s="39"/>
    </row>
    <row r="969" spans="1:11" x14ac:dyDescent="0.25">
      <c r="A969" s="491"/>
      <c r="D969" s="39"/>
      <c r="K969" s="39"/>
    </row>
    <row r="970" spans="1:11" x14ac:dyDescent="0.25">
      <c r="A970" s="491"/>
      <c r="D970" s="39"/>
      <c r="K970" s="39"/>
    </row>
    <row r="971" spans="1:11" x14ac:dyDescent="0.25">
      <c r="A971" s="491"/>
      <c r="D971" s="39"/>
      <c r="K971" s="39"/>
    </row>
    <row r="972" spans="1:11" x14ac:dyDescent="0.25">
      <c r="A972" s="491"/>
      <c r="D972" s="39"/>
      <c r="K972" s="39"/>
    </row>
    <row r="973" spans="1:11" x14ac:dyDescent="0.25">
      <c r="A973" s="491"/>
      <c r="D973" s="39"/>
      <c r="K973" s="39"/>
    </row>
    <row r="974" spans="1:11" x14ac:dyDescent="0.25">
      <c r="A974" s="491"/>
      <c r="D974" s="39"/>
      <c r="K974" s="39"/>
    </row>
    <row r="975" spans="1:11" x14ac:dyDescent="0.25">
      <c r="A975" s="491"/>
      <c r="D975" s="39"/>
      <c r="K975" s="39"/>
    </row>
    <row r="976" spans="1:11" x14ac:dyDescent="0.25">
      <c r="A976" s="491"/>
      <c r="D976" s="39"/>
      <c r="K976" s="39"/>
    </row>
    <row r="977" spans="1:11" x14ac:dyDescent="0.25">
      <c r="A977" s="491"/>
      <c r="D977" s="39"/>
      <c r="K977" s="39"/>
    </row>
    <row r="978" spans="1:11" x14ac:dyDescent="0.25">
      <c r="A978" s="491"/>
      <c r="D978" s="39"/>
      <c r="K978" s="39"/>
    </row>
    <row r="979" spans="1:11" x14ac:dyDescent="0.25">
      <c r="A979" s="491"/>
      <c r="D979" s="39"/>
      <c r="K979" s="39"/>
    </row>
    <row r="980" spans="1:11" x14ac:dyDescent="0.25">
      <c r="A980" s="491"/>
      <c r="D980" s="39"/>
      <c r="K980" s="39"/>
    </row>
    <row r="981" spans="1:11" x14ac:dyDescent="0.25">
      <c r="A981" s="491"/>
      <c r="D981" s="39"/>
      <c r="K981" s="39"/>
    </row>
    <row r="982" spans="1:11" x14ac:dyDescent="0.25">
      <c r="A982" s="491"/>
      <c r="D982" s="39"/>
      <c r="K982" s="39"/>
    </row>
    <row r="983" spans="1:11" x14ac:dyDescent="0.25">
      <c r="A983" s="491"/>
      <c r="D983" s="39"/>
      <c r="K983" s="39"/>
    </row>
    <row r="984" spans="1:11" x14ac:dyDescent="0.25">
      <c r="A984" s="491"/>
      <c r="D984" s="39"/>
      <c r="K984" s="39"/>
    </row>
    <row r="985" spans="1:11" x14ac:dyDescent="0.25">
      <c r="A985" s="491"/>
      <c r="D985" s="39"/>
      <c r="K985" s="39"/>
    </row>
    <row r="986" spans="1:11" x14ac:dyDescent="0.25">
      <c r="A986" s="491"/>
      <c r="D986" s="39"/>
      <c r="K986" s="39"/>
    </row>
    <row r="987" spans="1:11" x14ac:dyDescent="0.25">
      <c r="A987" s="491"/>
      <c r="D987" s="39"/>
      <c r="K987" s="39"/>
    </row>
    <row r="988" spans="1:11" x14ac:dyDescent="0.25">
      <c r="A988" s="491"/>
      <c r="D988" s="39"/>
      <c r="K988" s="39"/>
    </row>
    <row r="989" spans="1:11" x14ac:dyDescent="0.25">
      <c r="A989" s="491"/>
      <c r="D989" s="39"/>
      <c r="K989" s="39"/>
    </row>
    <row r="990" spans="1:11" x14ac:dyDescent="0.25">
      <c r="A990" s="491"/>
      <c r="D990" s="39"/>
      <c r="K990" s="39"/>
    </row>
    <row r="991" spans="1:11" x14ac:dyDescent="0.25">
      <c r="A991" s="491"/>
      <c r="D991" s="39"/>
      <c r="K991" s="39"/>
    </row>
    <row r="992" spans="1:11" x14ac:dyDescent="0.25">
      <c r="A992" s="491"/>
      <c r="D992" s="39"/>
      <c r="K992" s="39"/>
    </row>
    <row r="993" spans="1:11" x14ac:dyDescent="0.25">
      <c r="A993" s="491"/>
      <c r="D993" s="39"/>
      <c r="K993" s="39"/>
    </row>
    <row r="994" spans="1:11" x14ac:dyDescent="0.25">
      <c r="A994" s="491"/>
      <c r="D994" s="39"/>
      <c r="K994" s="39"/>
    </row>
    <row r="995" spans="1:11" x14ac:dyDescent="0.25">
      <c r="A995" s="491"/>
      <c r="D995" s="39"/>
      <c r="K995" s="39"/>
    </row>
    <row r="996" spans="1:11" x14ac:dyDescent="0.25">
      <c r="A996" s="491"/>
      <c r="D996" s="39"/>
      <c r="K996" s="39"/>
    </row>
    <row r="997" spans="1:11" x14ac:dyDescent="0.25">
      <c r="A997" s="491"/>
      <c r="D997" s="39"/>
      <c r="K997" s="39"/>
    </row>
    <row r="998" spans="1:11" x14ac:dyDescent="0.25">
      <c r="A998" s="491"/>
      <c r="D998" s="39"/>
      <c r="K998" s="39"/>
    </row>
    <row r="999" spans="1:11" x14ac:dyDescent="0.25">
      <c r="A999" s="491"/>
      <c r="D999" s="39"/>
      <c r="K999" s="39"/>
    </row>
    <row r="1000" spans="1:11" x14ac:dyDescent="0.25">
      <c r="A1000" s="491"/>
      <c r="D1000" s="39"/>
      <c r="K1000" s="39"/>
    </row>
  </sheetData>
  <mergeCells count="30">
    <mergeCell ref="C73:C76"/>
    <mergeCell ref="A77:C77"/>
    <mergeCell ref="A80:C80"/>
    <mergeCell ref="A1:C1"/>
    <mergeCell ref="A3:C3"/>
    <mergeCell ref="A5:A14"/>
    <mergeCell ref="C5:C15"/>
    <mergeCell ref="A16:A25"/>
    <mergeCell ref="C16:C25"/>
    <mergeCell ref="A55:C55"/>
    <mergeCell ref="C57:C62"/>
    <mergeCell ref="C63:C67"/>
    <mergeCell ref="C26:C35"/>
    <mergeCell ref="C68:C72"/>
    <mergeCell ref="A84:A93"/>
    <mergeCell ref="A94:A103"/>
    <mergeCell ref="C94:C103"/>
    <mergeCell ref="A104:C104"/>
    <mergeCell ref="A26:A35"/>
    <mergeCell ref="A36:A44"/>
    <mergeCell ref="A45:A48"/>
    <mergeCell ref="A57:A62"/>
    <mergeCell ref="A63:A67"/>
    <mergeCell ref="A68:A72"/>
    <mergeCell ref="A73:A76"/>
    <mergeCell ref="A82:C82"/>
    <mergeCell ref="C36:C44"/>
    <mergeCell ref="C45:C48"/>
    <mergeCell ref="A49:C49"/>
    <mergeCell ref="A53:C53"/>
  </mergeCells>
  <printOptions horizontalCentered="1"/>
  <pageMargins left="0.19685039370078741" right="0.19685039370078741" top="0.19685039370078741" bottom="0.19685039370078741" header="0" footer="0"/>
  <pageSetup paperSize="9" orientation="portrait" r:id="rId1"/>
  <rowBreaks count="2" manualBreakCount="2">
    <brk id="52" man="1"/>
    <brk id="7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54"/>
  <sheetViews>
    <sheetView workbookViewId="0">
      <selection activeCell="B34" sqref="B34"/>
    </sheetView>
  </sheetViews>
  <sheetFormatPr defaultColWidth="14.42578125" defaultRowHeight="13.5" x14ac:dyDescent="0.25"/>
  <cols>
    <col min="1" max="1" width="5.7109375" style="4" customWidth="1"/>
    <col min="2" max="2" width="53" style="4" customWidth="1"/>
    <col min="3" max="3" width="11.28515625" style="4" customWidth="1"/>
    <col min="4" max="4" width="11.7109375" style="4" customWidth="1"/>
    <col min="5" max="5" width="11" style="4" customWidth="1"/>
    <col min="6" max="26" width="8.7109375" style="4" customWidth="1"/>
    <col min="27" max="16384" width="14.42578125" style="4"/>
  </cols>
  <sheetData>
    <row r="1" spans="1:5" x14ac:dyDescent="0.25">
      <c r="A1" s="492"/>
      <c r="B1" s="493"/>
      <c r="C1" s="493"/>
      <c r="D1" s="493"/>
      <c r="E1" s="494"/>
    </row>
    <row r="2" spans="1:5" ht="18.75" x14ac:dyDescent="0.3">
      <c r="A2" s="1067" t="s">
        <v>6445</v>
      </c>
      <c r="B2" s="908"/>
      <c r="C2" s="908"/>
      <c r="D2" s="908"/>
      <c r="E2" s="909"/>
    </row>
    <row r="3" spans="1:5" ht="15.75" x14ac:dyDescent="0.25">
      <c r="A3" s="495"/>
      <c r="B3" s="496"/>
      <c r="C3" s="1068" t="s">
        <v>6165</v>
      </c>
      <c r="D3" s="908"/>
      <c r="E3" s="909"/>
    </row>
    <row r="4" spans="1:5" ht="24" x14ac:dyDescent="0.25">
      <c r="A4" s="497"/>
      <c r="B4" s="498" t="s">
        <v>6166</v>
      </c>
      <c r="C4" s="499" t="s">
        <v>6167</v>
      </c>
      <c r="D4" s="500" t="s">
        <v>6168</v>
      </c>
      <c r="E4" s="499" t="s">
        <v>6169</v>
      </c>
    </row>
    <row r="5" spans="1:5" ht="31.5" x14ac:dyDescent="0.25">
      <c r="A5" s="501">
        <v>1</v>
      </c>
      <c r="B5" s="502" t="s">
        <v>6170</v>
      </c>
      <c r="C5" s="503">
        <v>10</v>
      </c>
      <c r="D5" s="504">
        <v>8</v>
      </c>
      <c r="E5" s="503">
        <v>7</v>
      </c>
    </row>
    <row r="6" spans="1:5" ht="15.75" x14ac:dyDescent="0.25">
      <c r="A6" s="501">
        <v>2</v>
      </c>
      <c r="B6" s="502" t="s">
        <v>6171</v>
      </c>
      <c r="C6" s="505">
        <v>1</v>
      </c>
      <c r="D6" s="506"/>
      <c r="E6" s="505"/>
    </row>
    <row r="7" spans="1:5" ht="15.75" x14ac:dyDescent="0.25">
      <c r="A7" s="501">
        <v>3</v>
      </c>
      <c r="B7" s="502" t="s">
        <v>6172</v>
      </c>
      <c r="C7" s="505">
        <v>1</v>
      </c>
      <c r="D7" s="506">
        <v>1</v>
      </c>
      <c r="E7" s="505"/>
    </row>
    <row r="8" spans="1:5" ht="15.75" x14ac:dyDescent="0.25">
      <c r="A8" s="501">
        <v>4</v>
      </c>
      <c r="B8" s="502" t="s">
        <v>6173</v>
      </c>
      <c r="C8" s="505">
        <v>1</v>
      </c>
      <c r="D8" s="506">
        <v>1</v>
      </c>
      <c r="E8" s="505">
        <v>1</v>
      </c>
    </row>
    <row r="9" spans="1:5" ht="15.75" x14ac:dyDescent="0.25">
      <c r="A9" s="501">
        <v>5</v>
      </c>
      <c r="B9" s="502" t="s">
        <v>6174</v>
      </c>
      <c r="C9" s="505">
        <v>1</v>
      </c>
      <c r="D9" s="506">
        <v>1</v>
      </c>
      <c r="E9" s="505">
        <v>1</v>
      </c>
    </row>
    <row r="10" spans="1:5" ht="15.75" x14ac:dyDescent="0.25">
      <c r="A10" s="501">
        <v>6</v>
      </c>
      <c r="B10" s="502" t="s">
        <v>2670</v>
      </c>
      <c r="C10" s="505"/>
      <c r="D10" s="506">
        <v>8</v>
      </c>
      <c r="E10" s="505">
        <v>6</v>
      </c>
    </row>
    <row r="11" spans="1:5" ht="15.75" x14ac:dyDescent="0.25">
      <c r="A11" s="501">
        <v>7</v>
      </c>
      <c r="B11" s="502" t="s">
        <v>6175</v>
      </c>
      <c r="C11" s="505">
        <v>1</v>
      </c>
      <c r="D11" s="506">
        <v>1</v>
      </c>
      <c r="E11" s="505">
        <v>1</v>
      </c>
    </row>
    <row r="12" spans="1:5" ht="15.75" x14ac:dyDescent="0.25">
      <c r="A12" s="501">
        <v>8</v>
      </c>
      <c r="B12" s="502" t="s">
        <v>6176</v>
      </c>
      <c r="C12" s="505">
        <v>3</v>
      </c>
      <c r="D12" s="506">
        <v>2</v>
      </c>
      <c r="E12" s="505">
        <v>1</v>
      </c>
    </row>
    <row r="13" spans="1:5" ht="67.5" x14ac:dyDescent="0.25">
      <c r="A13" s="501">
        <v>9</v>
      </c>
      <c r="B13" s="507" t="s">
        <v>6177</v>
      </c>
      <c r="C13" s="505">
        <v>1</v>
      </c>
      <c r="D13" s="506">
        <v>1</v>
      </c>
      <c r="E13" s="505">
        <v>1</v>
      </c>
    </row>
    <row r="14" spans="1:5" ht="40.5" x14ac:dyDescent="0.25">
      <c r="A14" s="501">
        <v>10</v>
      </c>
      <c r="B14" s="507" t="s">
        <v>6178</v>
      </c>
      <c r="C14" s="505">
        <v>1</v>
      </c>
      <c r="D14" s="506">
        <v>1</v>
      </c>
      <c r="E14" s="505"/>
    </row>
    <row r="15" spans="1:5" ht="54" x14ac:dyDescent="0.25">
      <c r="A15" s="501">
        <v>11</v>
      </c>
      <c r="B15" s="507" t="s">
        <v>6179</v>
      </c>
      <c r="C15" s="505">
        <v>1</v>
      </c>
      <c r="D15" s="506">
        <v>1</v>
      </c>
      <c r="E15" s="505">
        <v>1</v>
      </c>
    </row>
    <row r="16" spans="1:5" ht="40.5" x14ac:dyDescent="0.25">
      <c r="A16" s="501">
        <v>12</v>
      </c>
      <c r="B16" s="507" t="s">
        <v>6180</v>
      </c>
      <c r="C16" s="505">
        <v>1</v>
      </c>
      <c r="D16" s="506">
        <v>1</v>
      </c>
      <c r="E16" s="505"/>
    </row>
    <row r="17" spans="1:5" ht="31.5" x14ac:dyDescent="0.25">
      <c r="A17" s="501">
        <v>13</v>
      </c>
      <c r="B17" s="502" t="s">
        <v>6181</v>
      </c>
      <c r="C17" s="505">
        <v>1</v>
      </c>
      <c r="D17" s="506">
        <v>1</v>
      </c>
      <c r="E17" s="505">
        <v>1</v>
      </c>
    </row>
    <row r="18" spans="1:5" ht="31.5" x14ac:dyDescent="0.25">
      <c r="A18" s="501">
        <v>14</v>
      </c>
      <c r="B18" s="502" t="s">
        <v>6182</v>
      </c>
      <c r="C18" s="505">
        <v>1</v>
      </c>
      <c r="D18" s="506">
        <v>1</v>
      </c>
      <c r="E18" s="505"/>
    </row>
    <row r="19" spans="1:5" ht="15.75" x14ac:dyDescent="0.25">
      <c r="A19" s="501">
        <v>15</v>
      </c>
      <c r="B19" s="502" t="s">
        <v>6183</v>
      </c>
      <c r="C19" s="505">
        <v>1</v>
      </c>
      <c r="D19" s="506">
        <v>1</v>
      </c>
      <c r="E19" s="505">
        <v>1</v>
      </c>
    </row>
    <row r="20" spans="1:5" ht="15.75" x14ac:dyDescent="0.25">
      <c r="A20" s="501">
        <v>16</v>
      </c>
      <c r="B20" s="502" t="s">
        <v>6184</v>
      </c>
      <c r="C20" s="505">
        <v>1</v>
      </c>
      <c r="D20" s="506">
        <v>1</v>
      </c>
      <c r="E20" s="505">
        <v>1</v>
      </c>
    </row>
    <row r="21" spans="1:5" ht="15.75" x14ac:dyDescent="0.25">
      <c r="A21" s="501">
        <v>17</v>
      </c>
      <c r="B21" s="502" t="s">
        <v>1801</v>
      </c>
      <c r="C21" s="505">
        <v>1</v>
      </c>
      <c r="D21" s="506">
        <v>1</v>
      </c>
      <c r="E21" s="505">
        <v>1</v>
      </c>
    </row>
    <row r="22" spans="1:5" ht="15.75" x14ac:dyDescent="0.25">
      <c r="A22" s="501">
        <v>18</v>
      </c>
      <c r="B22" s="502" t="s">
        <v>6185</v>
      </c>
      <c r="C22" s="505">
        <v>2</v>
      </c>
      <c r="D22" s="506">
        <v>2</v>
      </c>
      <c r="E22" s="505">
        <v>1</v>
      </c>
    </row>
    <row r="23" spans="1:5" ht="15.75" x14ac:dyDescent="0.25">
      <c r="A23" s="501">
        <v>19</v>
      </c>
      <c r="B23" s="502" t="s">
        <v>6128</v>
      </c>
      <c r="C23" s="505">
        <v>1</v>
      </c>
      <c r="D23" s="506">
        <v>1</v>
      </c>
      <c r="E23" s="505">
        <v>1</v>
      </c>
    </row>
    <row r="24" spans="1:5" ht="15.75" x14ac:dyDescent="0.25">
      <c r="A24" s="501">
        <v>20</v>
      </c>
      <c r="B24" s="502" t="s">
        <v>6186</v>
      </c>
      <c r="C24" s="505">
        <v>1</v>
      </c>
      <c r="D24" s="506">
        <v>1</v>
      </c>
      <c r="E24" s="505">
        <v>1</v>
      </c>
    </row>
    <row r="25" spans="1:5" ht="31.5" x14ac:dyDescent="0.25">
      <c r="A25" s="501">
        <v>21</v>
      </c>
      <c r="B25" s="502" t="s">
        <v>6187</v>
      </c>
      <c r="C25" s="505">
        <v>2</v>
      </c>
      <c r="D25" s="506">
        <v>2</v>
      </c>
      <c r="E25" s="505">
        <v>1</v>
      </c>
    </row>
    <row r="26" spans="1:5" ht="31.5" x14ac:dyDescent="0.25">
      <c r="A26" s="501">
        <v>22</v>
      </c>
      <c r="B26" s="502" t="s">
        <v>6188</v>
      </c>
      <c r="C26" s="505">
        <v>1</v>
      </c>
      <c r="D26" s="506">
        <v>1</v>
      </c>
      <c r="E26" s="505"/>
    </row>
    <row r="27" spans="1:5" ht="15.75" x14ac:dyDescent="0.25">
      <c r="A27" s="501">
        <v>23</v>
      </c>
      <c r="B27" s="502" t="s">
        <v>6189</v>
      </c>
      <c r="C27" s="505">
        <v>2</v>
      </c>
      <c r="D27" s="506">
        <v>2</v>
      </c>
      <c r="E27" s="505">
        <v>1</v>
      </c>
    </row>
    <row r="28" spans="1:5" ht="31.5" x14ac:dyDescent="0.25">
      <c r="A28" s="501">
        <v>24</v>
      </c>
      <c r="B28" s="502" t="s">
        <v>6190</v>
      </c>
      <c r="C28" s="505">
        <v>1</v>
      </c>
      <c r="D28" s="506">
        <v>1</v>
      </c>
      <c r="E28" s="505">
        <v>1</v>
      </c>
    </row>
    <row r="29" spans="1:5" ht="15.75" x14ac:dyDescent="0.25">
      <c r="A29" s="501">
        <v>25</v>
      </c>
      <c r="B29" s="502" t="s">
        <v>6191</v>
      </c>
      <c r="C29" s="505">
        <v>1</v>
      </c>
      <c r="D29" s="506">
        <v>1</v>
      </c>
      <c r="E29" s="505">
        <v>1</v>
      </c>
    </row>
    <row r="30" spans="1:5" ht="15.75" x14ac:dyDescent="0.25">
      <c r="A30" s="501">
        <v>26</v>
      </c>
      <c r="B30" s="502" t="s">
        <v>6192</v>
      </c>
      <c r="C30" s="505">
        <v>1</v>
      </c>
      <c r="D30" s="506">
        <v>1</v>
      </c>
      <c r="E30" s="505">
        <v>1</v>
      </c>
    </row>
    <row r="31" spans="1:5" ht="40.5" x14ac:dyDescent="0.25">
      <c r="A31" s="501">
        <v>27</v>
      </c>
      <c r="B31" s="507" t="s">
        <v>6193</v>
      </c>
      <c r="C31" s="505">
        <v>1</v>
      </c>
      <c r="D31" s="506"/>
      <c r="E31" s="505"/>
    </row>
    <row r="32" spans="1:5" ht="40.5" x14ac:dyDescent="0.25">
      <c r="A32" s="501">
        <v>28</v>
      </c>
      <c r="B32" s="507" t="s">
        <v>6194</v>
      </c>
      <c r="C32" s="505"/>
      <c r="D32" s="506">
        <v>1</v>
      </c>
      <c r="E32" s="505"/>
    </row>
    <row r="33" spans="1:5" ht="31.5" x14ac:dyDescent="0.25">
      <c r="A33" s="501">
        <v>29</v>
      </c>
      <c r="B33" s="502" t="s">
        <v>6195</v>
      </c>
      <c r="C33" s="505">
        <v>1</v>
      </c>
      <c r="D33" s="506">
        <v>1</v>
      </c>
      <c r="E33" s="505">
        <v>1</v>
      </c>
    </row>
    <row r="34" spans="1:5" ht="30" x14ac:dyDescent="0.25">
      <c r="A34" s="501">
        <v>30</v>
      </c>
      <c r="B34" s="508" t="s">
        <v>6196</v>
      </c>
      <c r="C34" s="505">
        <v>1</v>
      </c>
      <c r="D34" s="506">
        <v>1</v>
      </c>
      <c r="E34" s="505">
        <v>1</v>
      </c>
    </row>
    <row r="35" spans="1:5" ht="45" x14ac:dyDescent="0.25">
      <c r="A35" s="501">
        <v>31</v>
      </c>
      <c r="B35" s="508" t="s">
        <v>6197</v>
      </c>
      <c r="C35" s="505">
        <v>1</v>
      </c>
      <c r="D35" s="506">
        <v>1</v>
      </c>
      <c r="E35" s="505">
        <v>1</v>
      </c>
    </row>
    <row r="36" spans="1:5" ht="15.75" x14ac:dyDescent="0.25">
      <c r="A36" s="501">
        <v>32</v>
      </c>
      <c r="B36" s="509" t="s">
        <v>6198</v>
      </c>
      <c r="C36" s="505">
        <v>3</v>
      </c>
      <c r="D36" s="506">
        <v>3</v>
      </c>
      <c r="E36" s="505">
        <v>3</v>
      </c>
    </row>
    <row r="37" spans="1:5" ht="15" x14ac:dyDescent="0.25">
      <c r="A37" s="510"/>
      <c r="B37" s="510"/>
      <c r="C37" s="511">
        <v>91450</v>
      </c>
      <c r="D37" s="511">
        <v>82700</v>
      </c>
      <c r="E37" s="511">
        <v>59900</v>
      </c>
    </row>
    <row r="38" spans="1:5" ht="15.75" x14ac:dyDescent="0.25">
      <c r="A38" s="510"/>
      <c r="B38" s="512" t="s">
        <v>6199</v>
      </c>
      <c r="C38" s="510"/>
      <c r="D38" s="512" t="s">
        <v>6200</v>
      </c>
      <c r="E38" s="510"/>
    </row>
    <row r="39" spans="1:5" x14ac:dyDescent="0.25">
      <c r="A39" s="510"/>
      <c r="B39" s="510"/>
      <c r="C39" s="510"/>
      <c r="D39" s="510"/>
      <c r="E39" s="510"/>
    </row>
    <row r="40" spans="1:5" ht="15.75" x14ac:dyDescent="0.25">
      <c r="A40" s="510"/>
      <c r="B40" s="512" t="s">
        <v>6201</v>
      </c>
      <c r="C40" s="510"/>
      <c r="D40" s="510"/>
      <c r="E40" s="510"/>
    </row>
    <row r="41" spans="1:5" ht="15.75" x14ac:dyDescent="0.25">
      <c r="A41" s="510"/>
      <c r="B41" s="512"/>
      <c r="C41" s="510"/>
      <c r="D41" s="510"/>
      <c r="E41" s="510"/>
    </row>
    <row r="42" spans="1:5" ht="15.75" x14ac:dyDescent="0.25">
      <c r="A42" s="510"/>
      <c r="B42" s="512"/>
      <c r="C42" s="510"/>
      <c r="D42" s="510"/>
      <c r="E42" s="510"/>
    </row>
    <row r="254" spans="2:2" x14ac:dyDescent="0.25">
      <c r="B254" s="4" t="s">
        <v>7047</v>
      </c>
    </row>
  </sheetData>
  <mergeCells count="2">
    <mergeCell ref="A2:E2"/>
    <mergeCell ref="C3:E3"/>
  </mergeCells>
  <printOptions horizontalCentered="1" verticalCentered="1"/>
  <pageMargins left="0.15748031496062992" right="0.11811023622047245" top="0.11811023622047245" bottom="0.27559055118110237" header="0" footer="0"/>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00"/>
  <sheetViews>
    <sheetView workbookViewId="0">
      <selection activeCell="B34" sqref="B34"/>
    </sheetView>
  </sheetViews>
  <sheetFormatPr defaultColWidth="14.42578125" defaultRowHeight="13.5" x14ac:dyDescent="0.25"/>
  <cols>
    <col min="1" max="1" width="3.42578125" style="4" customWidth="1"/>
    <col min="2" max="2" width="65.7109375" style="4" customWidth="1"/>
    <col min="3" max="3" width="12" style="4" customWidth="1"/>
    <col min="4" max="5" width="8.7109375" style="4" customWidth="1"/>
    <col min="6" max="6" width="17.28515625" style="4" customWidth="1"/>
    <col min="7" max="26" width="8.7109375" style="4" customWidth="1"/>
    <col min="27" max="16384" width="14.42578125" style="4"/>
  </cols>
  <sheetData>
    <row r="1" spans="1:6" ht="18.75" x14ac:dyDescent="0.3">
      <c r="A1" s="1069" t="s">
        <v>6202</v>
      </c>
      <c r="B1" s="961"/>
      <c r="C1" s="961"/>
      <c r="D1" s="513"/>
      <c r="E1" s="513"/>
      <c r="F1" s="513"/>
    </row>
    <row r="2" spans="1:6" x14ac:dyDescent="0.25">
      <c r="A2" s="1070"/>
      <c r="B2" s="1071" t="s">
        <v>6166</v>
      </c>
      <c r="C2" s="1071" t="s">
        <v>6165</v>
      </c>
    </row>
    <row r="3" spans="1:6" ht="15.75" x14ac:dyDescent="0.25">
      <c r="A3" s="1047"/>
      <c r="B3" s="1047"/>
      <c r="C3" s="1047"/>
      <c r="D3" s="514"/>
      <c r="E3" s="514"/>
    </row>
    <row r="4" spans="1:6" ht="15.75" x14ac:dyDescent="0.25">
      <c r="A4" s="515">
        <v>1</v>
      </c>
      <c r="B4" s="516" t="s">
        <v>6170</v>
      </c>
      <c r="C4" s="517">
        <v>10</v>
      </c>
      <c r="E4" s="518"/>
      <c r="F4" s="518"/>
    </row>
    <row r="5" spans="1:6" ht="15.75" x14ac:dyDescent="0.25">
      <c r="A5" s="519">
        <v>2</v>
      </c>
      <c r="B5" s="516" t="s">
        <v>6171</v>
      </c>
      <c r="C5" s="517">
        <v>1</v>
      </c>
      <c r="E5" s="518"/>
      <c r="F5" s="518"/>
    </row>
    <row r="6" spans="1:6" ht="15.75" x14ac:dyDescent="0.25">
      <c r="A6" s="515">
        <v>3</v>
      </c>
      <c r="B6" s="516" t="s">
        <v>6172</v>
      </c>
      <c r="C6" s="517">
        <v>1</v>
      </c>
      <c r="E6" s="518"/>
      <c r="F6" s="518"/>
    </row>
    <row r="7" spans="1:6" ht="15.75" x14ac:dyDescent="0.25">
      <c r="A7" s="519">
        <v>4</v>
      </c>
      <c r="B7" s="516" t="s">
        <v>6173</v>
      </c>
      <c r="C7" s="517">
        <v>1</v>
      </c>
      <c r="E7" s="518"/>
      <c r="F7" s="518"/>
    </row>
    <row r="8" spans="1:6" ht="15.75" x14ac:dyDescent="0.25">
      <c r="A8" s="515">
        <v>5</v>
      </c>
      <c r="B8" s="516" t="s">
        <v>6174</v>
      </c>
      <c r="C8" s="517">
        <v>1</v>
      </c>
      <c r="E8" s="518"/>
      <c r="F8" s="518"/>
    </row>
    <row r="9" spans="1:6" ht="15.75" x14ac:dyDescent="0.25">
      <c r="A9" s="519">
        <v>6</v>
      </c>
      <c r="B9" s="516" t="s">
        <v>2670</v>
      </c>
      <c r="C9" s="517">
        <v>10</v>
      </c>
      <c r="E9" s="518"/>
      <c r="F9" s="518"/>
    </row>
    <row r="10" spans="1:6" ht="15.75" x14ac:dyDescent="0.25">
      <c r="A10" s="515">
        <v>7</v>
      </c>
      <c r="B10" s="516" t="s">
        <v>6175</v>
      </c>
      <c r="C10" s="517"/>
      <c r="E10" s="518"/>
      <c r="F10" s="518"/>
    </row>
    <row r="11" spans="1:6" ht="15.75" x14ac:dyDescent="0.25">
      <c r="A11" s="519">
        <v>8</v>
      </c>
      <c r="B11" s="516" t="s">
        <v>6176</v>
      </c>
      <c r="C11" s="517">
        <v>3</v>
      </c>
      <c r="E11" s="518"/>
      <c r="F11" s="518"/>
    </row>
    <row r="12" spans="1:6" ht="75" x14ac:dyDescent="0.25">
      <c r="A12" s="515">
        <v>9</v>
      </c>
      <c r="B12" s="520" t="s">
        <v>6446</v>
      </c>
      <c r="C12" s="517">
        <v>1</v>
      </c>
      <c r="E12" s="518"/>
      <c r="F12" s="518"/>
    </row>
    <row r="13" spans="1:6" ht="45" x14ac:dyDescent="0.25">
      <c r="A13" s="519">
        <v>10</v>
      </c>
      <c r="B13" s="520" t="s">
        <v>6447</v>
      </c>
      <c r="C13" s="517">
        <v>1</v>
      </c>
      <c r="E13" s="518"/>
      <c r="F13" s="518"/>
    </row>
    <row r="14" spans="1:6" ht="60" x14ac:dyDescent="0.25">
      <c r="A14" s="515">
        <v>11</v>
      </c>
      <c r="B14" s="520" t="s">
        <v>6448</v>
      </c>
      <c r="C14" s="517">
        <v>1</v>
      </c>
      <c r="E14" s="518"/>
      <c r="F14" s="518"/>
    </row>
    <row r="15" spans="1:6" ht="47.25" x14ac:dyDescent="0.25">
      <c r="A15" s="519">
        <v>12</v>
      </c>
      <c r="B15" s="516" t="s">
        <v>6449</v>
      </c>
      <c r="C15" s="517">
        <v>1</v>
      </c>
      <c r="E15" s="518"/>
      <c r="F15" s="518"/>
    </row>
    <row r="16" spans="1:6" ht="15.75" x14ac:dyDescent="0.25">
      <c r="A16" s="515">
        <v>13</v>
      </c>
      <c r="B16" s="516" t="s">
        <v>6181</v>
      </c>
      <c r="C16" s="517">
        <v>1</v>
      </c>
      <c r="E16" s="518"/>
      <c r="F16" s="518"/>
    </row>
    <row r="17" spans="1:6" ht="31.5" x14ac:dyDescent="0.25">
      <c r="A17" s="519">
        <v>14</v>
      </c>
      <c r="B17" s="516" t="s">
        <v>6450</v>
      </c>
      <c r="C17" s="517">
        <v>1</v>
      </c>
      <c r="E17" s="518"/>
      <c r="F17" s="518"/>
    </row>
    <row r="18" spans="1:6" ht="15.75" x14ac:dyDescent="0.25">
      <c r="A18" s="515">
        <v>15</v>
      </c>
      <c r="B18" s="516" t="s">
        <v>6183</v>
      </c>
      <c r="C18" s="517">
        <v>1</v>
      </c>
      <c r="E18" s="518"/>
      <c r="F18" s="518"/>
    </row>
    <row r="19" spans="1:6" ht="15.75" x14ac:dyDescent="0.25">
      <c r="A19" s="519">
        <v>16</v>
      </c>
      <c r="B19" s="516" t="s">
        <v>6184</v>
      </c>
      <c r="C19" s="517">
        <v>1</v>
      </c>
      <c r="E19" s="518"/>
      <c r="F19" s="518"/>
    </row>
    <row r="20" spans="1:6" ht="15.75" x14ac:dyDescent="0.25">
      <c r="A20" s="515">
        <v>17</v>
      </c>
      <c r="B20" s="516" t="s">
        <v>1801</v>
      </c>
      <c r="C20" s="517">
        <v>1</v>
      </c>
      <c r="E20" s="518"/>
      <c r="F20" s="518"/>
    </row>
    <row r="21" spans="1:6" ht="15.75" x14ac:dyDescent="0.25">
      <c r="A21" s="519">
        <v>18</v>
      </c>
      <c r="B21" s="516" t="s">
        <v>6185</v>
      </c>
      <c r="C21" s="517">
        <v>2</v>
      </c>
      <c r="E21" s="518"/>
      <c r="F21" s="518"/>
    </row>
    <row r="22" spans="1:6" ht="15.75" x14ac:dyDescent="0.25">
      <c r="A22" s="515">
        <v>19</v>
      </c>
      <c r="B22" s="516" t="s">
        <v>6128</v>
      </c>
      <c r="C22" s="517">
        <v>1</v>
      </c>
      <c r="E22" s="518"/>
      <c r="F22" s="518"/>
    </row>
    <row r="23" spans="1:6" ht="15.75" x14ac:dyDescent="0.25">
      <c r="A23" s="519">
        <v>20</v>
      </c>
      <c r="B23" s="516" t="s">
        <v>6186</v>
      </c>
      <c r="C23" s="517">
        <v>1</v>
      </c>
      <c r="E23" s="518"/>
      <c r="F23" s="518"/>
    </row>
    <row r="24" spans="1:6" ht="15.75" x14ac:dyDescent="0.25">
      <c r="A24" s="515">
        <v>21</v>
      </c>
      <c r="B24" s="516" t="s">
        <v>6451</v>
      </c>
      <c r="C24" s="517">
        <v>2</v>
      </c>
      <c r="E24" s="518"/>
      <c r="F24" s="518"/>
    </row>
    <row r="25" spans="1:6" ht="31.5" x14ac:dyDescent="0.25">
      <c r="A25" s="519">
        <v>22</v>
      </c>
      <c r="B25" s="516" t="s">
        <v>6188</v>
      </c>
      <c r="C25" s="517">
        <v>1</v>
      </c>
      <c r="E25" s="518"/>
      <c r="F25" s="518"/>
    </row>
    <row r="26" spans="1:6" ht="15.75" x14ac:dyDescent="0.25">
      <c r="A26" s="515">
        <v>23</v>
      </c>
      <c r="B26" s="516" t="s">
        <v>6189</v>
      </c>
      <c r="C26" s="517">
        <v>2</v>
      </c>
      <c r="E26" s="518"/>
      <c r="F26" s="518"/>
    </row>
    <row r="27" spans="1:6" ht="15.75" x14ac:dyDescent="0.25">
      <c r="A27" s="519">
        <v>24</v>
      </c>
      <c r="B27" s="516" t="s">
        <v>6190</v>
      </c>
      <c r="C27" s="517">
        <v>1</v>
      </c>
      <c r="E27" s="518"/>
      <c r="F27" s="518"/>
    </row>
    <row r="28" spans="1:6" ht="15.75" x14ac:dyDescent="0.25">
      <c r="A28" s="515">
        <v>25</v>
      </c>
      <c r="B28" s="516" t="s">
        <v>6191</v>
      </c>
      <c r="C28" s="517">
        <v>1</v>
      </c>
      <c r="E28" s="518"/>
      <c r="F28" s="518"/>
    </row>
    <row r="29" spans="1:6" ht="15.75" x14ac:dyDescent="0.25">
      <c r="A29" s="519">
        <v>26</v>
      </c>
      <c r="B29" s="516" t="s">
        <v>6192</v>
      </c>
      <c r="C29" s="517">
        <v>1</v>
      </c>
      <c r="E29" s="518"/>
      <c r="F29" s="518"/>
    </row>
    <row r="30" spans="1:6" ht="47.25" x14ac:dyDescent="0.25">
      <c r="A30" s="515">
        <v>27</v>
      </c>
      <c r="B30" s="516" t="s">
        <v>6193</v>
      </c>
      <c r="C30" s="517">
        <v>1</v>
      </c>
      <c r="E30" s="518"/>
      <c r="F30" s="518"/>
    </row>
    <row r="31" spans="1:6" ht="31.5" x14ac:dyDescent="0.25">
      <c r="A31" s="515">
        <v>29</v>
      </c>
      <c r="B31" s="516" t="s">
        <v>6195</v>
      </c>
      <c r="C31" s="517">
        <v>1</v>
      </c>
      <c r="E31" s="518"/>
      <c r="F31" s="518"/>
    </row>
    <row r="32" spans="1:6" ht="31.5" x14ac:dyDescent="0.25">
      <c r="A32" s="519">
        <v>30</v>
      </c>
      <c r="B32" s="516" t="s">
        <v>6196</v>
      </c>
      <c r="C32" s="517">
        <v>1</v>
      </c>
      <c r="E32" s="518"/>
      <c r="F32" s="518"/>
    </row>
    <row r="33" spans="1:6" ht="30" x14ac:dyDescent="0.25">
      <c r="A33" s="515">
        <v>31</v>
      </c>
      <c r="B33" s="520" t="s">
        <v>6197</v>
      </c>
      <c r="C33" s="517">
        <v>1</v>
      </c>
      <c r="E33" s="518"/>
      <c r="F33" s="518"/>
    </row>
    <row r="34" spans="1:6" ht="15.75" x14ac:dyDescent="0.25">
      <c r="A34" s="519">
        <v>32</v>
      </c>
      <c r="B34" s="516" t="s">
        <v>6198</v>
      </c>
      <c r="C34" s="517">
        <v>3</v>
      </c>
      <c r="E34" s="518"/>
      <c r="F34" s="518"/>
    </row>
    <row r="35" spans="1:6" ht="15" x14ac:dyDescent="0.25">
      <c r="A35" s="521"/>
      <c r="B35" s="510"/>
      <c r="C35" s="522">
        <v>91450</v>
      </c>
      <c r="E35" s="510"/>
      <c r="F35" s="510"/>
    </row>
    <row r="36" spans="1:6" ht="15.75" x14ac:dyDescent="0.25">
      <c r="A36" s="521"/>
      <c r="B36" s="523" t="s">
        <v>6203</v>
      </c>
      <c r="C36" s="523"/>
      <c r="D36" s="510"/>
      <c r="F36" s="510"/>
    </row>
    <row r="37" spans="1:6" x14ac:dyDescent="0.25">
      <c r="A37" s="521"/>
      <c r="B37" s="1"/>
      <c r="C37" s="1"/>
      <c r="D37" s="510"/>
      <c r="E37" s="510"/>
      <c r="F37" s="510"/>
    </row>
    <row r="38" spans="1:6" ht="15.75" x14ac:dyDescent="0.25">
      <c r="A38" s="521"/>
      <c r="B38" s="523" t="s">
        <v>6201</v>
      </c>
      <c r="C38" s="523"/>
      <c r="D38" s="510"/>
      <c r="E38" s="510"/>
      <c r="F38" s="510"/>
    </row>
    <row r="39" spans="1:6" ht="15.75" x14ac:dyDescent="0.25">
      <c r="A39" s="521"/>
      <c r="B39" s="523"/>
      <c r="C39" s="523"/>
      <c r="D39" s="510"/>
      <c r="E39" s="510"/>
      <c r="F39" s="510"/>
    </row>
    <row r="40" spans="1:6" ht="15.75" x14ac:dyDescent="0.25">
      <c r="A40" s="521"/>
      <c r="B40" s="523"/>
      <c r="C40" s="523"/>
      <c r="D40" s="510"/>
      <c r="E40" s="510"/>
      <c r="F40" s="510"/>
    </row>
    <row r="41" spans="1:6" x14ac:dyDescent="0.25">
      <c r="A41" s="1069" t="s">
        <v>6204</v>
      </c>
      <c r="B41" s="961"/>
      <c r="C41" s="961"/>
    </row>
    <row r="42" spans="1:6" x14ac:dyDescent="0.25">
      <c r="A42" s="1075"/>
      <c r="B42" s="1072" t="s">
        <v>6166</v>
      </c>
      <c r="C42" s="1072" t="s">
        <v>6165</v>
      </c>
    </row>
    <row r="43" spans="1:6" x14ac:dyDescent="0.25">
      <c r="A43" s="1047"/>
      <c r="B43" s="1047"/>
      <c r="C43" s="1047"/>
    </row>
    <row r="44" spans="1:6" ht="15.75" x14ac:dyDescent="0.25">
      <c r="A44" s="524">
        <v>1</v>
      </c>
      <c r="B44" s="516" t="s">
        <v>6170</v>
      </c>
      <c r="C44" s="525">
        <v>8</v>
      </c>
    </row>
    <row r="45" spans="1:6" ht="15.75" x14ac:dyDescent="0.25">
      <c r="A45" s="524">
        <v>3</v>
      </c>
      <c r="B45" s="516" t="s">
        <v>6172</v>
      </c>
      <c r="C45" s="525">
        <v>1</v>
      </c>
    </row>
    <row r="46" spans="1:6" ht="15.75" x14ac:dyDescent="0.25">
      <c r="A46" s="524">
        <v>4</v>
      </c>
      <c r="B46" s="516" t="s">
        <v>6173</v>
      </c>
      <c r="C46" s="525">
        <v>1</v>
      </c>
    </row>
    <row r="47" spans="1:6" ht="15.75" x14ac:dyDescent="0.25">
      <c r="A47" s="524">
        <v>5</v>
      </c>
      <c r="B47" s="516" t="s">
        <v>6174</v>
      </c>
      <c r="C47" s="525">
        <v>1</v>
      </c>
    </row>
    <row r="48" spans="1:6" ht="15.75" x14ac:dyDescent="0.25">
      <c r="A48" s="526">
        <v>6</v>
      </c>
      <c r="B48" s="516" t="s">
        <v>2670</v>
      </c>
      <c r="C48" s="525">
        <v>8</v>
      </c>
    </row>
    <row r="49" spans="1:3" ht="15.75" x14ac:dyDescent="0.25">
      <c r="A49" s="524">
        <v>7</v>
      </c>
      <c r="B49" s="516" t="s">
        <v>6175</v>
      </c>
      <c r="C49" s="525">
        <v>1</v>
      </c>
    </row>
    <row r="50" spans="1:3" ht="15.75" x14ac:dyDescent="0.25">
      <c r="A50" s="524">
        <v>8</v>
      </c>
      <c r="B50" s="516" t="s">
        <v>6176</v>
      </c>
      <c r="C50" s="525">
        <v>2</v>
      </c>
    </row>
    <row r="51" spans="1:3" ht="75" x14ac:dyDescent="0.25">
      <c r="A51" s="524">
        <v>9</v>
      </c>
      <c r="B51" s="520" t="s">
        <v>6446</v>
      </c>
      <c r="C51" s="525">
        <v>1</v>
      </c>
    </row>
    <row r="52" spans="1:3" ht="45" x14ac:dyDescent="0.25">
      <c r="A52" s="526">
        <v>10</v>
      </c>
      <c r="B52" s="520" t="s">
        <v>6447</v>
      </c>
      <c r="C52" s="525">
        <v>1</v>
      </c>
    </row>
    <row r="53" spans="1:3" ht="60" x14ac:dyDescent="0.25">
      <c r="A53" s="524">
        <v>11</v>
      </c>
      <c r="B53" s="520" t="s">
        <v>6448</v>
      </c>
      <c r="C53" s="525">
        <v>1</v>
      </c>
    </row>
    <row r="54" spans="1:3" ht="47.25" x14ac:dyDescent="0.25">
      <c r="A54" s="524">
        <v>12</v>
      </c>
      <c r="B54" s="516" t="s">
        <v>6449</v>
      </c>
      <c r="C54" s="525">
        <v>1</v>
      </c>
    </row>
    <row r="55" spans="1:3" ht="15.75" x14ac:dyDescent="0.25">
      <c r="A55" s="524">
        <v>13</v>
      </c>
      <c r="B55" s="516" t="s">
        <v>6181</v>
      </c>
      <c r="C55" s="525">
        <v>1</v>
      </c>
    </row>
    <row r="56" spans="1:3" ht="31.5" x14ac:dyDescent="0.25">
      <c r="A56" s="526">
        <v>14</v>
      </c>
      <c r="B56" s="516" t="s">
        <v>6450</v>
      </c>
      <c r="C56" s="525">
        <v>1</v>
      </c>
    </row>
    <row r="57" spans="1:3" ht="15.75" x14ac:dyDescent="0.25">
      <c r="A57" s="524">
        <v>15</v>
      </c>
      <c r="B57" s="516" t="s">
        <v>6183</v>
      </c>
      <c r="C57" s="525">
        <v>1</v>
      </c>
    </row>
    <row r="58" spans="1:3" ht="15.75" x14ac:dyDescent="0.25">
      <c r="A58" s="524">
        <v>16</v>
      </c>
      <c r="B58" s="516" t="s">
        <v>6184</v>
      </c>
      <c r="C58" s="525">
        <v>1</v>
      </c>
    </row>
    <row r="59" spans="1:3" ht="15.75" x14ac:dyDescent="0.25">
      <c r="A59" s="524">
        <v>17</v>
      </c>
      <c r="B59" s="516" t="s">
        <v>1801</v>
      </c>
      <c r="C59" s="525">
        <v>1</v>
      </c>
    </row>
    <row r="60" spans="1:3" ht="15.75" x14ac:dyDescent="0.25">
      <c r="A60" s="526">
        <v>18</v>
      </c>
      <c r="B60" s="516" t="s">
        <v>6185</v>
      </c>
      <c r="C60" s="525">
        <v>2</v>
      </c>
    </row>
    <row r="61" spans="1:3" ht="15.75" x14ac:dyDescent="0.25">
      <c r="A61" s="524">
        <v>19</v>
      </c>
      <c r="B61" s="516" t="s">
        <v>6128</v>
      </c>
      <c r="C61" s="525">
        <v>1</v>
      </c>
    </row>
    <row r="62" spans="1:3" ht="15.75" x14ac:dyDescent="0.25">
      <c r="A62" s="524">
        <v>20</v>
      </c>
      <c r="B62" s="516" t="s">
        <v>6186</v>
      </c>
      <c r="C62" s="525">
        <v>1</v>
      </c>
    </row>
    <row r="63" spans="1:3" ht="15.75" x14ac:dyDescent="0.25">
      <c r="A63" s="524">
        <v>21</v>
      </c>
      <c r="B63" s="516" t="s">
        <v>6451</v>
      </c>
      <c r="C63" s="525">
        <v>2</v>
      </c>
    </row>
    <row r="64" spans="1:3" ht="31.5" x14ac:dyDescent="0.25">
      <c r="A64" s="526">
        <v>22</v>
      </c>
      <c r="B64" s="516" t="s">
        <v>6188</v>
      </c>
      <c r="C64" s="525">
        <v>1</v>
      </c>
    </row>
    <row r="65" spans="1:3" ht="15.75" x14ac:dyDescent="0.25">
      <c r="A65" s="524">
        <v>23</v>
      </c>
      <c r="B65" s="516" t="s">
        <v>6189</v>
      </c>
      <c r="C65" s="525">
        <v>2</v>
      </c>
    </row>
    <row r="66" spans="1:3" ht="15.75" x14ac:dyDescent="0.25">
      <c r="A66" s="524">
        <v>24</v>
      </c>
      <c r="B66" s="516" t="s">
        <v>6190</v>
      </c>
      <c r="C66" s="525">
        <v>1</v>
      </c>
    </row>
    <row r="67" spans="1:3" ht="15.75" x14ac:dyDescent="0.25">
      <c r="A67" s="524">
        <v>25</v>
      </c>
      <c r="B67" s="516" t="s">
        <v>6191</v>
      </c>
      <c r="C67" s="525">
        <v>1</v>
      </c>
    </row>
    <row r="68" spans="1:3" ht="15.75" x14ac:dyDescent="0.25">
      <c r="A68" s="526">
        <v>26</v>
      </c>
      <c r="B68" s="516" t="s">
        <v>6192</v>
      </c>
      <c r="C68" s="525">
        <v>1</v>
      </c>
    </row>
    <row r="69" spans="1:3" ht="45" x14ac:dyDescent="0.25">
      <c r="A69" s="524">
        <v>28</v>
      </c>
      <c r="B69" s="520" t="s">
        <v>6194</v>
      </c>
      <c r="C69" s="525">
        <v>1</v>
      </c>
    </row>
    <row r="70" spans="1:3" ht="31.5" x14ac:dyDescent="0.25">
      <c r="A70" s="524">
        <v>29</v>
      </c>
      <c r="B70" s="516" t="s">
        <v>6195</v>
      </c>
      <c r="C70" s="525">
        <v>1</v>
      </c>
    </row>
    <row r="71" spans="1:3" ht="30" x14ac:dyDescent="0.25">
      <c r="A71" s="526">
        <v>30</v>
      </c>
      <c r="B71" s="520" t="s">
        <v>6196</v>
      </c>
      <c r="C71" s="525">
        <v>1</v>
      </c>
    </row>
    <row r="72" spans="1:3" ht="30" x14ac:dyDescent="0.25">
      <c r="A72" s="524">
        <v>31</v>
      </c>
      <c r="B72" s="520" t="s">
        <v>6197</v>
      </c>
      <c r="C72" s="525">
        <v>1</v>
      </c>
    </row>
    <row r="73" spans="1:3" ht="15.75" x14ac:dyDescent="0.25">
      <c r="A73" s="524">
        <v>32</v>
      </c>
      <c r="B73" s="516" t="s">
        <v>6198</v>
      </c>
      <c r="C73" s="525">
        <v>3</v>
      </c>
    </row>
    <row r="74" spans="1:3" ht="15.75" x14ac:dyDescent="0.25">
      <c r="A74" s="527"/>
      <c r="B74" s="528"/>
      <c r="C74" s="529">
        <v>82700</v>
      </c>
    </row>
    <row r="75" spans="1:3" ht="15.75" x14ac:dyDescent="0.25">
      <c r="A75" s="527"/>
      <c r="B75" s="528" t="s">
        <v>6205</v>
      </c>
      <c r="C75" s="529"/>
    </row>
    <row r="76" spans="1:3" ht="15.75" x14ac:dyDescent="0.25">
      <c r="A76" s="527"/>
      <c r="B76" s="528" t="s">
        <v>6201</v>
      </c>
      <c r="C76" s="529"/>
    </row>
    <row r="77" spans="1:3" ht="15.75" x14ac:dyDescent="0.25">
      <c r="A77" s="527"/>
      <c r="B77" s="528"/>
      <c r="C77" s="529"/>
    </row>
    <row r="78" spans="1:3" ht="15.75" x14ac:dyDescent="0.25">
      <c r="A78" s="527"/>
      <c r="B78" s="528"/>
      <c r="C78" s="529"/>
    </row>
    <row r="79" spans="1:3" ht="15.75" x14ac:dyDescent="0.25">
      <c r="A79" s="527"/>
      <c r="B79" s="528"/>
      <c r="C79" s="529"/>
    </row>
    <row r="80" spans="1:3" ht="15.75" x14ac:dyDescent="0.25">
      <c r="A80" s="527"/>
      <c r="B80" s="528"/>
      <c r="C80" s="529"/>
    </row>
    <row r="81" spans="1:3" x14ac:dyDescent="0.25">
      <c r="A81" s="1069" t="s">
        <v>6206</v>
      </c>
      <c r="B81" s="961"/>
      <c r="C81" s="961"/>
    </row>
    <row r="82" spans="1:3" x14ac:dyDescent="0.25">
      <c r="A82" s="1073"/>
      <c r="B82" s="1074" t="s">
        <v>6166</v>
      </c>
      <c r="C82" s="1074" t="s">
        <v>6165</v>
      </c>
    </row>
    <row r="83" spans="1:3" x14ac:dyDescent="0.25">
      <c r="A83" s="1047"/>
      <c r="B83" s="1047"/>
      <c r="C83" s="1047"/>
    </row>
    <row r="84" spans="1:3" ht="15.75" x14ac:dyDescent="0.25">
      <c r="A84" s="530">
        <v>1</v>
      </c>
      <c r="B84" s="516" t="s">
        <v>6170</v>
      </c>
      <c r="C84" s="531">
        <v>7</v>
      </c>
    </row>
    <row r="85" spans="1:3" ht="15.75" x14ac:dyDescent="0.25">
      <c r="A85" s="532">
        <v>2</v>
      </c>
      <c r="B85" s="516" t="s">
        <v>6171</v>
      </c>
      <c r="C85" s="531"/>
    </row>
    <row r="86" spans="1:3" ht="15.75" x14ac:dyDescent="0.25">
      <c r="A86" s="530">
        <v>3</v>
      </c>
      <c r="B86" s="516" t="s">
        <v>6172</v>
      </c>
      <c r="C86" s="531"/>
    </row>
    <row r="87" spans="1:3" ht="15.75" x14ac:dyDescent="0.25">
      <c r="A87" s="530">
        <v>4</v>
      </c>
      <c r="B87" s="516" t="s">
        <v>6173</v>
      </c>
      <c r="C87" s="531">
        <v>1</v>
      </c>
    </row>
    <row r="88" spans="1:3" ht="15.75" x14ac:dyDescent="0.25">
      <c r="A88" s="532">
        <v>5</v>
      </c>
      <c r="B88" s="516" t="s">
        <v>6174</v>
      </c>
      <c r="C88" s="531">
        <v>1</v>
      </c>
    </row>
    <row r="89" spans="1:3" ht="15.75" x14ac:dyDescent="0.25">
      <c r="A89" s="530">
        <v>6</v>
      </c>
      <c r="B89" s="516" t="s">
        <v>2670</v>
      </c>
      <c r="C89" s="531">
        <v>6</v>
      </c>
    </row>
    <row r="90" spans="1:3" ht="15.75" x14ac:dyDescent="0.25">
      <c r="A90" s="532">
        <v>7</v>
      </c>
      <c r="B90" s="516" t="s">
        <v>6175</v>
      </c>
      <c r="C90" s="531">
        <v>1</v>
      </c>
    </row>
    <row r="91" spans="1:3" ht="15.75" x14ac:dyDescent="0.25">
      <c r="A91" s="530">
        <v>8</v>
      </c>
      <c r="B91" s="516" t="s">
        <v>6176</v>
      </c>
      <c r="C91" s="531">
        <v>1</v>
      </c>
    </row>
    <row r="92" spans="1:3" ht="78.75" x14ac:dyDescent="0.25">
      <c r="A92" s="530">
        <v>9</v>
      </c>
      <c r="B92" s="516" t="s">
        <v>6452</v>
      </c>
      <c r="C92" s="531">
        <v>1</v>
      </c>
    </row>
    <row r="93" spans="1:3" ht="47.25" x14ac:dyDescent="0.25">
      <c r="A93" s="532">
        <v>10</v>
      </c>
      <c r="B93" s="516" t="s">
        <v>6453</v>
      </c>
      <c r="C93" s="531"/>
    </row>
    <row r="94" spans="1:3" ht="63" x14ac:dyDescent="0.25">
      <c r="A94" s="530">
        <v>11</v>
      </c>
      <c r="B94" s="516" t="s">
        <v>6454</v>
      </c>
      <c r="C94" s="531">
        <v>1</v>
      </c>
    </row>
    <row r="95" spans="1:3" ht="47.25" x14ac:dyDescent="0.25">
      <c r="A95" s="532">
        <v>12</v>
      </c>
      <c r="B95" s="516" t="s">
        <v>6449</v>
      </c>
      <c r="C95" s="531"/>
    </row>
    <row r="96" spans="1:3" ht="15.75" x14ac:dyDescent="0.25">
      <c r="A96" s="530">
        <v>13</v>
      </c>
      <c r="B96" s="516" t="s">
        <v>6181</v>
      </c>
      <c r="C96" s="531">
        <v>1</v>
      </c>
    </row>
    <row r="97" spans="1:3" ht="31.5" x14ac:dyDescent="0.25">
      <c r="A97" s="530">
        <v>14</v>
      </c>
      <c r="B97" s="516" t="s">
        <v>6450</v>
      </c>
      <c r="C97" s="531"/>
    </row>
    <row r="98" spans="1:3" ht="15.75" x14ac:dyDescent="0.25">
      <c r="A98" s="530">
        <v>15</v>
      </c>
      <c r="B98" s="516" t="s">
        <v>6183</v>
      </c>
      <c r="C98" s="531">
        <v>1</v>
      </c>
    </row>
    <row r="99" spans="1:3" ht="15.75" x14ac:dyDescent="0.25">
      <c r="A99" s="532">
        <v>16</v>
      </c>
      <c r="B99" s="516" t="s">
        <v>6184</v>
      </c>
      <c r="C99" s="531">
        <v>1</v>
      </c>
    </row>
    <row r="100" spans="1:3" ht="15.75" x14ac:dyDescent="0.25">
      <c r="A100" s="530">
        <v>17</v>
      </c>
      <c r="B100" s="516" t="s">
        <v>1801</v>
      </c>
      <c r="C100" s="531">
        <v>1</v>
      </c>
    </row>
    <row r="101" spans="1:3" ht="15.75" x14ac:dyDescent="0.25">
      <c r="A101" s="530">
        <v>18</v>
      </c>
      <c r="B101" s="516" t="s">
        <v>6185</v>
      </c>
      <c r="C101" s="531">
        <v>1</v>
      </c>
    </row>
    <row r="102" spans="1:3" ht="15.75" x14ac:dyDescent="0.25">
      <c r="A102" s="532">
        <v>19</v>
      </c>
      <c r="B102" s="516" t="s">
        <v>6128</v>
      </c>
      <c r="C102" s="531">
        <v>1</v>
      </c>
    </row>
    <row r="103" spans="1:3" ht="15.75" x14ac:dyDescent="0.25">
      <c r="A103" s="530">
        <v>20</v>
      </c>
      <c r="B103" s="516" t="s">
        <v>6186</v>
      </c>
      <c r="C103" s="531">
        <v>1</v>
      </c>
    </row>
    <row r="104" spans="1:3" ht="15.75" x14ac:dyDescent="0.25">
      <c r="A104" s="532">
        <v>21</v>
      </c>
      <c r="B104" s="516" t="s">
        <v>6451</v>
      </c>
      <c r="C104" s="531">
        <v>1</v>
      </c>
    </row>
    <row r="105" spans="1:3" ht="31.5" x14ac:dyDescent="0.25">
      <c r="A105" s="530">
        <v>22</v>
      </c>
      <c r="B105" s="516" t="s">
        <v>6188</v>
      </c>
      <c r="C105" s="531"/>
    </row>
    <row r="106" spans="1:3" ht="15.75" x14ac:dyDescent="0.25">
      <c r="A106" s="530">
        <v>23</v>
      </c>
      <c r="B106" s="516" t="s">
        <v>6189</v>
      </c>
      <c r="C106" s="531">
        <v>1</v>
      </c>
    </row>
    <row r="107" spans="1:3" ht="15.75" x14ac:dyDescent="0.25">
      <c r="A107" s="532">
        <v>24</v>
      </c>
      <c r="B107" s="516" t="s">
        <v>6190</v>
      </c>
      <c r="C107" s="531">
        <v>1</v>
      </c>
    </row>
    <row r="108" spans="1:3" ht="15.75" x14ac:dyDescent="0.25">
      <c r="A108" s="530">
        <v>25</v>
      </c>
      <c r="B108" s="516" t="s">
        <v>6191</v>
      </c>
      <c r="C108" s="531">
        <v>1</v>
      </c>
    </row>
    <row r="109" spans="1:3" ht="15.75" x14ac:dyDescent="0.25">
      <c r="A109" s="532">
        <v>26</v>
      </c>
      <c r="B109" s="516" t="s">
        <v>6192</v>
      </c>
      <c r="C109" s="531">
        <v>1</v>
      </c>
    </row>
    <row r="110" spans="1:3" ht="47.25" x14ac:dyDescent="0.25">
      <c r="A110" s="530">
        <v>27</v>
      </c>
      <c r="B110" s="516" t="s">
        <v>6193</v>
      </c>
      <c r="C110" s="531"/>
    </row>
    <row r="111" spans="1:3" ht="31.5" x14ac:dyDescent="0.25">
      <c r="A111" s="530">
        <v>28</v>
      </c>
      <c r="B111" s="516" t="s">
        <v>6195</v>
      </c>
      <c r="C111" s="531">
        <v>1</v>
      </c>
    </row>
    <row r="112" spans="1:3" ht="31.5" x14ac:dyDescent="0.25">
      <c r="A112" s="530">
        <v>29</v>
      </c>
      <c r="B112" s="516" t="s">
        <v>6196</v>
      </c>
      <c r="C112" s="531">
        <v>1</v>
      </c>
    </row>
    <row r="113" spans="1:3" ht="47.25" x14ac:dyDescent="0.25">
      <c r="A113" s="532">
        <v>30</v>
      </c>
      <c r="B113" s="516" t="s">
        <v>6197</v>
      </c>
      <c r="C113" s="531">
        <v>1</v>
      </c>
    </row>
    <row r="114" spans="1:3" ht="15.75" x14ac:dyDescent="0.25">
      <c r="A114" s="530">
        <v>31</v>
      </c>
      <c r="B114" s="516" t="s">
        <v>6198</v>
      </c>
      <c r="C114" s="531">
        <v>3</v>
      </c>
    </row>
    <row r="115" spans="1:3" ht="15.75" x14ac:dyDescent="0.25">
      <c r="A115" s="527"/>
      <c r="B115" s="528"/>
      <c r="C115" s="529">
        <v>59900</v>
      </c>
    </row>
    <row r="116" spans="1:3" ht="15.75" x14ac:dyDescent="0.25">
      <c r="A116" s="527"/>
      <c r="B116" s="528" t="s">
        <v>6205</v>
      </c>
      <c r="C116" s="529"/>
    </row>
    <row r="117" spans="1:3" ht="15.75" x14ac:dyDescent="0.25">
      <c r="A117" s="527"/>
      <c r="B117" s="528" t="s">
        <v>6201</v>
      </c>
      <c r="C117" s="529"/>
    </row>
    <row r="118" spans="1:3" x14ac:dyDescent="0.25">
      <c r="A118" s="533"/>
    </row>
    <row r="119" spans="1:3" x14ac:dyDescent="0.25">
      <c r="A119" s="533"/>
    </row>
    <row r="120" spans="1:3" x14ac:dyDescent="0.25">
      <c r="A120" s="533"/>
    </row>
    <row r="121" spans="1:3" x14ac:dyDescent="0.25">
      <c r="A121" s="533"/>
    </row>
    <row r="122" spans="1:3" x14ac:dyDescent="0.25">
      <c r="A122" s="533"/>
    </row>
    <row r="123" spans="1:3" x14ac:dyDescent="0.25">
      <c r="A123" s="533"/>
    </row>
    <row r="124" spans="1:3" x14ac:dyDescent="0.25">
      <c r="A124" s="533"/>
    </row>
    <row r="125" spans="1:3" x14ac:dyDescent="0.25">
      <c r="A125" s="533"/>
    </row>
    <row r="126" spans="1:3" x14ac:dyDescent="0.25">
      <c r="A126" s="533"/>
    </row>
    <row r="127" spans="1:3" x14ac:dyDescent="0.25">
      <c r="A127" s="533"/>
    </row>
    <row r="128" spans="1:3" x14ac:dyDescent="0.25">
      <c r="A128" s="533"/>
    </row>
    <row r="129" spans="1:1" x14ac:dyDescent="0.25">
      <c r="A129" s="533"/>
    </row>
    <row r="130" spans="1:1" x14ac:dyDescent="0.25">
      <c r="A130" s="533"/>
    </row>
    <row r="131" spans="1:1" x14ac:dyDescent="0.25">
      <c r="A131" s="533"/>
    </row>
    <row r="132" spans="1:1" x14ac:dyDescent="0.25">
      <c r="A132" s="533"/>
    </row>
    <row r="133" spans="1:1" x14ac:dyDescent="0.25">
      <c r="A133" s="533"/>
    </row>
    <row r="134" spans="1:1" x14ac:dyDescent="0.25">
      <c r="A134" s="533"/>
    </row>
    <row r="135" spans="1:1" x14ac:dyDescent="0.25">
      <c r="A135" s="533"/>
    </row>
    <row r="136" spans="1:1" x14ac:dyDescent="0.25">
      <c r="A136" s="533"/>
    </row>
    <row r="137" spans="1:1" x14ac:dyDescent="0.25">
      <c r="A137" s="533"/>
    </row>
    <row r="138" spans="1:1" x14ac:dyDescent="0.25">
      <c r="A138" s="533"/>
    </row>
    <row r="139" spans="1:1" x14ac:dyDescent="0.25">
      <c r="A139" s="533"/>
    </row>
    <row r="140" spans="1:1" x14ac:dyDescent="0.25">
      <c r="A140" s="533"/>
    </row>
    <row r="141" spans="1:1" x14ac:dyDescent="0.25">
      <c r="A141" s="533"/>
    </row>
    <row r="142" spans="1:1" x14ac:dyDescent="0.25">
      <c r="A142" s="533"/>
    </row>
    <row r="143" spans="1:1" x14ac:dyDescent="0.25">
      <c r="A143" s="533"/>
    </row>
    <row r="144" spans="1:1" x14ac:dyDescent="0.25">
      <c r="A144" s="533"/>
    </row>
    <row r="145" spans="1:1" x14ac:dyDescent="0.25">
      <c r="A145" s="533"/>
    </row>
    <row r="146" spans="1:1" x14ac:dyDescent="0.25">
      <c r="A146" s="533"/>
    </row>
    <row r="147" spans="1:1" x14ac:dyDescent="0.25">
      <c r="A147" s="533"/>
    </row>
    <row r="148" spans="1:1" x14ac:dyDescent="0.25">
      <c r="A148" s="533"/>
    </row>
    <row r="149" spans="1:1" x14ac:dyDescent="0.25">
      <c r="A149" s="533"/>
    </row>
    <row r="150" spans="1:1" x14ac:dyDescent="0.25">
      <c r="A150" s="533"/>
    </row>
    <row r="151" spans="1:1" x14ac:dyDescent="0.25">
      <c r="A151" s="533"/>
    </row>
    <row r="152" spans="1:1" x14ac:dyDescent="0.25">
      <c r="A152" s="533"/>
    </row>
    <row r="153" spans="1:1" x14ac:dyDescent="0.25">
      <c r="A153" s="533"/>
    </row>
    <row r="154" spans="1:1" x14ac:dyDescent="0.25">
      <c r="A154" s="533"/>
    </row>
    <row r="155" spans="1:1" x14ac:dyDescent="0.25">
      <c r="A155" s="533"/>
    </row>
    <row r="156" spans="1:1" x14ac:dyDescent="0.25">
      <c r="A156" s="533"/>
    </row>
    <row r="157" spans="1:1" x14ac:dyDescent="0.25">
      <c r="A157" s="533"/>
    </row>
    <row r="158" spans="1:1" x14ac:dyDescent="0.25">
      <c r="A158" s="533"/>
    </row>
    <row r="159" spans="1:1" x14ac:dyDescent="0.25">
      <c r="A159" s="533"/>
    </row>
    <row r="160" spans="1:1" x14ac:dyDescent="0.25">
      <c r="A160" s="533"/>
    </row>
    <row r="161" spans="1:1" x14ac:dyDescent="0.25">
      <c r="A161" s="533"/>
    </row>
    <row r="162" spans="1:1" x14ac:dyDescent="0.25">
      <c r="A162" s="533"/>
    </row>
    <row r="163" spans="1:1" x14ac:dyDescent="0.25">
      <c r="A163" s="533"/>
    </row>
    <row r="164" spans="1:1" x14ac:dyDescent="0.25">
      <c r="A164" s="533"/>
    </row>
    <row r="165" spans="1:1" x14ac:dyDescent="0.25">
      <c r="A165" s="533"/>
    </row>
    <row r="166" spans="1:1" x14ac:dyDescent="0.25">
      <c r="A166" s="533"/>
    </row>
    <row r="167" spans="1:1" x14ac:dyDescent="0.25">
      <c r="A167" s="533"/>
    </row>
    <row r="168" spans="1:1" x14ac:dyDescent="0.25">
      <c r="A168" s="533"/>
    </row>
    <row r="169" spans="1:1" x14ac:dyDescent="0.25">
      <c r="A169" s="533"/>
    </row>
    <row r="170" spans="1:1" x14ac:dyDescent="0.25">
      <c r="A170" s="533"/>
    </row>
    <row r="171" spans="1:1" x14ac:dyDescent="0.25">
      <c r="A171" s="533"/>
    </row>
    <row r="172" spans="1:1" x14ac:dyDescent="0.25">
      <c r="A172" s="533"/>
    </row>
    <row r="173" spans="1:1" x14ac:dyDescent="0.25">
      <c r="A173" s="533"/>
    </row>
    <row r="174" spans="1:1" x14ac:dyDescent="0.25">
      <c r="A174" s="533"/>
    </row>
    <row r="175" spans="1:1" x14ac:dyDescent="0.25">
      <c r="A175" s="533"/>
    </row>
    <row r="176" spans="1:1" x14ac:dyDescent="0.25">
      <c r="A176" s="533"/>
    </row>
    <row r="177" spans="1:1" x14ac:dyDescent="0.25">
      <c r="A177" s="533"/>
    </row>
    <row r="178" spans="1:1" x14ac:dyDescent="0.25">
      <c r="A178" s="533"/>
    </row>
    <row r="179" spans="1:1" x14ac:dyDescent="0.25">
      <c r="A179" s="533"/>
    </row>
    <row r="180" spans="1:1" x14ac:dyDescent="0.25">
      <c r="A180" s="533"/>
    </row>
    <row r="181" spans="1:1" x14ac:dyDescent="0.25">
      <c r="A181" s="533"/>
    </row>
    <row r="182" spans="1:1" x14ac:dyDescent="0.25">
      <c r="A182" s="533"/>
    </row>
    <row r="183" spans="1:1" x14ac:dyDescent="0.25">
      <c r="A183" s="533"/>
    </row>
    <row r="184" spans="1:1" x14ac:dyDescent="0.25">
      <c r="A184" s="533"/>
    </row>
    <row r="185" spans="1:1" x14ac:dyDescent="0.25">
      <c r="A185" s="533"/>
    </row>
    <row r="186" spans="1:1" x14ac:dyDescent="0.25">
      <c r="A186" s="533"/>
    </row>
    <row r="187" spans="1:1" x14ac:dyDescent="0.25">
      <c r="A187" s="533"/>
    </row>
    <row r="188" spans="1:1" x14ac:dyDescent="0.25">
      <c r="A188" s="533"/>
    </row>
    <row r="189" spans="1:1" x14ac:dyDescent="0.25">
      <c r="A189" s="533"/>
    </row>
    <row r="190" spans="1:1" x14ac:dyDescent="0.25">
      <c r="A190" s="533"/>
    </row>
    <row r="191" spans="1:1" x14ac:dyDescent="0.25">
      <c r="A191" s="533"/>
    </row>
    <row r="192" spans="1:1" x14ac:dyDescent="0.25">
      <c r="A192" s="533"/>
    </row>
    <row r="193" spans="1:1" x14ac:dyDescent="0.25">
      <c r="A193" s="533"/>
    </row>
    <row r="194" spans="1:1" x14ac:dyDescent="0.25">
      <c r="A194" s="533"/>
    </row>
    <row r="195" spans="1:1" x14ac:dyDescent="0.25">
      <c r="A195" s="533"/>
    </row>
    <row r="196" spans="1:1" x14ac:dyDescent="0.25">
      <c r="A196" s="533"/>
    </row>
    <row r="197" spans="1:1" x14ac:dyDescent="0.25">
      <c r="A197" s="533"/>
    </row>
    <row r="198" spans="1:1" x14ac:dyDescent="0.25">
      <c r="A198" s="533"/>
    </row>
    <row r="199" spans="1:1" x14ac:dyDescent="0.25">
      <c r="A199" s="533"/>
    </row>
    <row r="200" spans="1:1" x14ac:dyDescent="0.25">
      <c r="A200" s="533"/>
    </row>
    <row r="201" spans="1:1" x14ac:dyDescent="0.25">
      <c r="A201" s="533"/>
    </row>
    <row r="202" spans="1:1" x14ac:dyDescent="0.25">
      <c r="A202" s="533"/>
    </row>
    <row r="203" spans="1:1" x14ac:dyDescent="0.25">
      <c r="A203" s="533"/>
    </row>
    <row r="204" spans="1:1" x14ac:dyDescent="0.25">
      <c r="A204" s="533"/>
    </row>
    <row r="205" spans="1:1" x14ac:dyDescent="0.25">
      <c r="A205" s="533"/>
    </row>
    <row r="206" spans="1:1" x14ac:dyDescent="0.25">
      <c r="A206" s="533"/>
    </row>
    <row r="207" spans="1:1" x14ac:dyDescent="0.25">
      <c r="A207" s="533"/>
    </row>
    <row r="208" spans="1:1" x14ac:dyDescent="0.25">
      <c r="A208" s="533"/>
    </row>
    <row r="209" spans="1:1" x14ac:dyDescent="0.25">
      <c r="A209" s="533"/>
    </row>
    <row r="210" spans="1:1" x14ac:dyDescent="0.25">
      <c r="A210" s="533"/>
    </row>
    <row r="211" spans="1:1" x14ac:dyDescent="0.25">
      <c r="A211" s="533"/>
    </row>
    <row r="212" spans="1:1" x14ac:dyDescent="0.25">
      <c r="A212" s="533"/>
    </row>
    <row r="213" spans="1:1" x14ac:dyDescent="0.25">
      <c r="A213" s="533"/>
    </row>
    <row r="214" spans="1:1" x14ac:dyDescent="0.25">
      <c r="A214" s="533"/>
    </row>
    <row r="215" spans="1:1" x14ac:dyDescent="0.25">
      <c r="A215" s="533"/>
    </row>
    <row r="216" spans="1:1" x14ac:dyDescent="0.25">
      <c r="A216" s="533"/>
    </row>
    <row r="217" spans="1:1" x14ac:dyDescent="0.25">
      <c r="A217" s="533"/>
    </row>
    <row r="218" spans="1:1" x14ac:dyDescent="0.25">
      <c r="A218" s="533"/>
    </row>
    <row r="219" spans="1:1" x14ac:dyDescent="0.25">
      <c r="A219" s="533"/>
    </row>
    <row r="220" spans="1:1" x14ac:dyDescent="0.25">
      <c r="A220" s="533"/>
    </row>
    <row r="221" spans="1:1" x14ac:dyDescent="0.25">
      <c r="A221" s="533"/>
    </row>
    <row r="222" spans="1:1" x14ac:dyDescent="0.25">
      <c r="A222" s="533"/>
    </row>
    <row r="223" spans="1:1" x14ac:dyDescent="0.25">
      <c r="A223" s="533"/>
    </row>
    <row r="224" spans="1:1" x14ac:dyDescent="0.25">
      <c r="A224" s="533"/>
    </row>
    <row r="225" spans="1:1" x14ac:dyDescent="0.25">
      <c r="A225" s="533"/>
    </row>
    <row r="226" spans="1:1" x14ac:dyDescent="0.25">
      <c r="A226" s="533"/>
    </row>
    <row r="227" spans="1:1" x14ac:dyDescent="0.25">
      <c r="A227" s="533"/>
    </row>
    <row r="228" spans="1:1" x14ac:dyDescent="0.25">
      <c r="A228" s="533"/>
    </row>
    <row r="229" spans="1:1" x14ac:dyDescent="0.25">
      <c r="A229" s="533"/>
    </row>
    <row r="230" spans="1:1" x14ac:dyDescent="0.25">
      <c r="A230" s="533"/>
    </row>
    <row r="231" spans="1:1" x14ac:dyDescent="0.25">
      <c r="A231" s="533"/>
    </row>
    <row r="232" spans="1:1" x14ac:dyDescent="0.25">
      <c r="A232" s="533"/>
    </row>
    <row r="233" spans="1:1" x14ac:dyDescent="0.25">
      <c r="A233" s="533"/>
    </row>
    <row r="234" spans="1:1" x14ac:dyDescent="0.25">
      <c r="A234" s="533"/>
    </row>
    <row r="235" spans="1:1" x14ac:dyDescent="0.25">
      <c r="A235" s="533"/>
    </row>
    <row r="236" spans="1:1" x14ac:dyDescent="0.25">
      <c r="A236" s="533"/>
    </row>
    <row r="237" spans="1:1" x14ac:dyDescent="0.25">
      <c r="A237" s="533"/>
    </row>
    <row r="238" spans="1:1" x14ac:dyDescent="0.25">
      <c r="A238" s="533"/>
    </row>
    <row r="239" spans="1:1" x14ac:dyDescent="0.25">
      <c r="A239" s="533"/>
    </row>
    <row r="240" spans="1:1" x14ac:dyDescent="0.25">
      <c r="A240" s="533"/>
    </row>
    <row r="241" spans="1:2" x14ac:dyDescent="0.25">
      <c r="A241" s="533"/>
    </row>
    <row r="242" spans="1:2" x14ac:dyDescent="0.25">
      <c r="A242" s="533"/>
    </row>
    <row r="243" spans="1:2" x14ac:dyDescent="0.25">
      <c r="A243" s="533"/>
    </row>
    <row r="244" spans="1:2" x14ac:dyDescent="0.25">
      <c r="A244" s="533"/>
    </row>
    <row r="245" spans="1:2" x14ac:dyDescent="0.25">
      <c r="A245" s="533"/>
    </row>
    <row r="246" spans="1:2" x14ac:dyDescent="0.25">
      <c r="A246" s="533"/>
    </row>
    <row r="247" spans="1:2" x14ac:dyDescent="0.25">
      <c r="A247" s="533"/>
    </row>
    <row r="248" spans="1:2" x14ac:dyDescent="0.25">
      <c r="A248" s="533"/>
    </row>
    <row r="249" spans="1:2" x14ac:dyDescent="0.25">
      <c r="A249" s="533"/>
    </row>
    <row r="250" spans="1:2" x14ac:dyDescent="0.25">
      <c r="A250" s="533"/>
    </row>
    <row r="251" spans="1:2" x14ac:dyDescent="0.25">
      <c r="A251" s="533"/>
    </row>
    <row r="252" spans="1:2" x14ac:dyDescent="0.25">
      <c r="A252" s="533"/>
    </row>
    <row r="253" spans="1:2" x14ac:dyDescent="0.25">
      <c r="A253" s="533"/>
    </row>
    <row r="254" spans="1:2" x14ac:dyDescent="0.25">
      <c r="A254" s="533"/>
      <c r="B254" s="4" t="s">
        <v>7047</v>
      </c>
    </row>
    <row r="255" spans="1:2" x14ac:dyDescent="0.25">
      <c r="A255" s="533"/>
    </row>
    <row r="256" spans="1:2" x14ac:dyDescent="0.25">
      <c r="A256" s="533"/>
    </row>
    <row r="257" spans="1:1" x14ac:dyDescent="0.25">
      <c r="A257" s="533"/>
    </row>
    <row r="258" spans="1:1" x14ac:dyDescent="0.25">
      <c r="A258" s="533"/>
    </row>
    <row r="259" spans="1:1" x14ac:dyDescent="0.25">
      <c r="A259" s="533"/>
    </row>
    <row r="260" spans="1:1" x14ac:dyDescent="0.25">
      <c r="A260" s="533"/>
    </row>
    <row r="261" spans="1:1" x14ac:dyDescent="0.25">
      <c r="A261" s="533"/>
    </row>
    <row r="262" spans="1:1" x14ac:dyDescent="0.25">
      <c r="A262" s="533"/>
    </row>
    <row r="263" spans="1:1" x14ac:dyDescent="0.25">
      <c r="A263" s="533"/>
    </row>
    <row r="264" spans="1:1" x14ac:dyDescent="0.25">
      <c r="A264" s="533"/>
    </row>
    <row r="265" spans="1:1" x14ac:dyDescent="0.25">
      <c r="A265" s="533"/>
    </row>
    <row r="266" spans="1:1" x14ac:dyDescent="0.25">
      <c r="A266" s="533"/>
    </row>
    <row r="267" spans="1:1" x14ac:dyDescent="0.25">
      <c r="A267" s="533"/>
    </row>
    <row r="268" spans="1:1" x14ac:dyDescent="0.25">
      <c r="A268" s="533"/>
    </row>
    <row r="269" spans="1:1" x14ac:dyDescent="0.25">
      <c r="A269" s="533"/>
    </row>
    <row r="270" spans="1:1" x14ac:dyDescent="0.25">
      <c r="A270" s="533"/>
    </row>
    <row r="271" spans="1:1" x14ac:dyDescent="0.25">
      <c r="A271" s="533"/>
    </row>
    <row r="272" spans="1:1" x14ac:dyDescent="0.25">
      <c r="A272" s="533"/>
    </row>
    <row r="273" spans="1:1" x14ac:dyDescent="0.25">
      <c r="A273" s="533"/>
    </row>
    <row r="274" spans="1:1" x14ac:dyDescent="0.25">
      <c r="A274" s="533"/>
    </row>
    <row r="275" spans="1:1" x14ac:dyDescent="0.25">
      <c r="A275" s="533"/>
    </row>
    <row r="276" spans="1:1" x14ac:dyDescent="0.25">
      <c r="A276" s="533"/>
    </row>
    <row r="277" spans="1:1" x14ac:dyDescent="0.25">
      <c r="A277" s="533"/>
    </row>
    <row r="278" spans="1:1" x14ac:dyDescent="0.25">
      <c r="A278" s="533"/>
    </row>
    <row r="279" spans="1:1" x14ac:dyDescent="0.25">
      <c r="A279" s="533"/>
    </row>
    <row r="280" spans="1:1" x14ac:dyDescent="0.25">
      <c r="A280" s="533"/>
    </row>
    <row r="281" spans="1:1" x14ac:dyDescent="0.25">
      <c r="A281" s="533"/>
    </row>
    <row r="282" spans="1:1" x14ac:dyDescent="0.25">
      <c r="A282" s="533"/>
    </row>
    <row r="283" spans="1:1" x14ac:dyDescent="0.25">
      <c r="A283" s="533"/>
    </row>
    <row r="284" spans="1:1" x14ac:dyDescent="0.25">
      <c r="A284" s="533"/>
    </row>
    <row r="285" spans="1:1" x14ac:dyDescent="0.25">
      <c r="A285" s="533"/>
    </row>
    <row r="286" spans="1:1" x14ac:dyDescent="0.25">
      <c r="A286" s="533"/>
    </row>
    <row r="287" spans="1:1" x14ac:dyDescent="0.25">
      <c r="A287" s="533"/>
    </row>
    <row r="288" spans="1:1" x14ac:dyDescent="0.25">
      <c r="A288" s="533"/>
    </row>
    <row r="289" spans="1:1" x14ac:dyDescent="0.25">
      <c r="A289" s="533"/>
    </row>
    <row r="290" spans="1:1" x14ac:dyDescent="0.25">
      <c r="A290" s="533"/>
    </row>
    <row r="291" spans="1:1" x14ac:dyDescent="0.25">
      <c r="A291" s="533"/>
    </row>
    <row r="292" spans="1:1" x14ac:dyDescent="0.25">
      <c r="A292" s="533"/>
    </row>
    <row r="293" spans="1:1" x14ac:dyDescent="0.25">
      <c r="A293" s="533"/>
    </row>
    <row r="294" spans="1:1" x14ac:dyDescent="0.25">
      <c r="A294" s="533"/>
    </row>
    <row r="295" spans="1:1" x14ac:dyDescent="0.25">
      <c r="A295" s="533"/>
    </row>
    <row r="296" spans="1:1" x14ac:dyDescent="0.25">
      <c r="A296" s="533"/>
    </row>
    <row r="297" spans="1:1" x14ac:dyDescent="0.25">
      <c r="A297" s="533"/>
    </row>
    <row r="298" spans="1:1" x14ac:dyDescent="0.25">
      <c r="A298" s="533"/>
    </row>
    <row r="299" spans="1:1" x14ac:dyDescent="0.25">
      <c r="A299" s="533"/>
    </row>
    <row r="300" spans="1:1" x14ac:dyDescent="0.25">
      <c r="A300" s="533"/>
    </row>
    <row r="301" spans="1:1" x14ac:dyDescent="0.25">
      <c r="A301" s="533"/>
    </row>
    <row r="302" spans="1:1" x14ac:dyDescent="0.25">
      <c r="A302" s="533"/>
    </row>
    <row r="303" spans="1:1" x14ac:dyDescent="0.25">
      <c r="A303" s="533"/>
    </row>
    <row r="304" spans="1:1" x14ac:dyDescent="0.25">
      <c r="A304" s="533"/>
    </row>
    <row r="305" spans="1:1" x14ac:dyDescent="0.25">
      <c r="A305" s="533"/>
    </row>
    <row r="306" spans="1:1" x14ac:dyDescent="0.25">
      <c r="A306" s="533"/>
    </row>
    <row r="307" spans="1:1" x14ac:dyDescent="0.25">
      <c r="A307" s="533"/>
    </row>
    <row r="308" spans="1:1" x14ac:dyDescent="0.25">
      <c r="A308" s="533"/>
    </row>
    <row r="309" spans="1:1" x14ac:dyDescent="0.25">
      <c r="A309" s="533"/>
    </row>
    <row r="310" spans="1:1" x14ac:dyDescent="0.25">
      <c r="A310" s="533"/>
    </row>
    <row r="311" spans="1:1" x14ac:dyDescent="0.25">
      <c r="A311" s="533"/>
    </row>
    <row r="312" spans="1:1" x14ac:dyDescent="0.25">
      <c r="A312" s="533"/>
    </row>
    <row r="313" spans="1:1" x14ac:dyDescent="0.25">
      <c r="A313" s="533"/>
    </row>
    <row r="314" spans="1:1" x14ac:dyDescent="0.25">
      <c r="A314" s="533"/>
    </row>
    <row r="315" spans="1:1" x14ac:dyDescent="0.25">
      <c r="A315" s="533"/>
    </row>
    <row r="316" spans="1:1" x14ac:dyDescent="0.25">
      <c r="A316" s="533"/>
    </row>
    <row r="317" spans="1:1" x14ac:dyDescent="0.25">
      <c r="A317" s="533"/>
    </row>
    <row r="318" spans="1:1" x14ac:dyDescent="0.25">
      <c r="A318" s="533"/>
    </row>
    <row r="319" spans="1:1" x14ac:dyDescent="0.25">
      <c r="A319" s="533"/>
    </row>
    <row r="320" spans="1:1" x14ac:dyDescent="0.25">
      <c r="A320" s="533"/>
    </row>
    <row r="321" spans="1:1" x14ac:dyDescent="0.25">
      <c r="A321" s="533"/>
    </row>
    <row r="322" spans="1:1" x14ac:dyDescent="0.25">
      <c r="A322" s="533"/>
    </row>
    <row r="323" spans="1:1" x14ac:dyDescent="0.25">
      <c r="A323" s="533"/>
    </row>
    <row r="324" spans="1:1" x14ac:dyDescent="0.25">
      <c r="A324" s="533"/>
    </row>
    <row r="325" spans="1:1" x14ac:dyDescent="0.25">
      <c r="A325" s="533"/>
    </row>
    <row r="326" spans="1:1" x14ac:dyDescent="0.25">
      <c r="A326" s="533"/>
    </row>
    <row r="327" spans="1:1" x14ac:dyDescent="0.25">
      <c r="A327" s="533"/>
    </row>
    <row r="328" spans="1:1" x14ac:dyDescent="0.25">
      <c r="A328" s="533"/>
    </row>
    <row r="329" spans="1:1" x14ac:dyDescent="0.25">
      <c r="A329" s="533"/>
    </row>
    <row r="330" spans="1:1" x14ac:dyDescent="0.25">
      <c r="A330" s="533"/>
    </row>
    <row r="331" spans="1:1" x14ac:dyDescent="0.25">
      <c r="A331" s="533"/>
    </row>
    <row r="332" spans="1:1" x14ac:dyDescent="0.25">
      <c r="A332" s="533"/>
    </row>
    <row r="333" spans="1:1" x14ac:dyDescent="0.25">
      <c r="A333" s="533"/>
    </row>
    <row r="334" spans="1:1" x14ac:dyDescent="0.25">
      <c r="A334" s="533"/>
    </row>
    <row r="335" spans="1:1" x14ac:dyDescent="0.25">
      <c r="A335" s="533"/>
    </row>
    <row r="336" spans="1:1" x14ac:dyDescent="0.25">
      <c r="A336" s="533"/>
    </row>
    <row r="337" spans="1:1" x14ac:dyDescent="0.25">
      <c r="A337" s="533"/>
    </row>
    <row r="338" spans="1:1" x14ac:dyDescent="0.25">
      <c r="A338" s="533"/>
    </row>
    <row r="339" spans="1:1" x14ac:dyDescent="0.25">
      <c r="A339" s="533"/>
    </row>
    <row r="340" spans="1:1" x14ac:dyDescent="0.25">
      <c r="A340" s="533"/>
    </row>
    <row r="341" spans="1:1" x14ac:dyDescent="0.25">
      <c r="A341" s="533"/>
    </row>
    <row r="342" spans="1:1" x14ac:dyDescent="0.25">
      <c r="A342" s="533"/>
    </row>
    <row r="343" spans="1:1" x14ac:dyDescent="0.25">
      <c r="A343" s="533"/>
    </row>
    <row r="344" spans="1:1" x14ac:dyDescent="0.25">
      <c r="A344" s="533"/>
    </row>
    <row r="345" spans="1:1" x14ac:dyDescent="0.25">
      <c r="A345" s="533"/>
    </row>
    <row r="346" spans="1:1" x14ac:dyDescent="0.25">
      <c r="A346" s="533"/>
    </row>
    <row r="347" spans="1:1" x14ac:dyDescent="0.25">
      <c r="A347" s="533"/>
    </row>
    <row r="348" spans="1:1" x14ac:dyDescent="0.25">
      <c r="A348" s="533"/>
    </row>
    <row r="349" spans="1:1" x14ac:dyDescent="0.25">
      <c r="A349" s="533"/>
    </row>
    <row r="350" spans="1:1" x14ac:dyDescent="0.25">
      <c r="A350" s="533"/>
    </row>
    <row r="351" spans="1:1" x14ac:dyDescent="0.25">
      <c r="A351" s="533"/>
    </row>
    <row r="352" spans="1:1" x14ac:dyDescent="0.25">
      <c r="A352" s="533"/>
    </row>
    <row r="353" spans="1:1" x14ac:dyDescent="0.25">
      <c r="A353" s="533"/>
    </row>
    <row r="354" spans="1:1" x14ac:dyDescent="0.25">
      <c r="A354" s="533"/>
    </row>
    <row r="355" spans="1:1" x14ac:dyDescent="0.25">
      <c r="A355" s="533"/>
    </row>
    <row r="356" spans="1:1" x14ac:dyDescent="0.25">
      <c r="A356" s="533"/>
    </row>
    <row r="357" spans="1:1" x14ac:dyDescent="0.25">
      <c r="A357" s="533"/>
    </row>
    <row r="358" spans="1:1" x14ac:dyDescent="0.25">
      <c r="A358" s="533"/>
    </row>
    <row r="359" spans="1:1" x14ac:dyDescent="0.25">
      <c r="A359" s="533"/>
    </row>
    <row r="360" spans="1:1" x14ac:dyDescent="0.25">
      <c r="A360" s="533"/>
    </row>
    <row r="361" spans="1:1" x14ac:dyDescent="0.25">
      <c r="A361" s="533"/>
    </row>
    <row r="362" spans="1:1" x14ac:dyDescent="0.25">
      <c r="A362" s="533"/>
    </row>
    <row r="363" spans="1:1" x14ac:dyDescent="0.25">
      <c r="A363" s="533"/>
    </row>
    <row r="364" spans="1:1" x14ac:dyDescent="0.25">
      <c r="A364" s="533"/>
    </row>
    <row r="365" spans="1:1" x14ac:dyDescent="0.25">
      <c r="A365" s="533"/>
    </row>
    <row r="366" spans="1:1" x14ac:dyDescent="0.25">
      <c r="A366" s="533"/>
    </row>
    <row r="367" spans="1:1" x14ac:dyDescent="0.25">
      <c r="A367" s="533"/>
    </row>
    <row r="368" spans="1:1" x14ac:dyDescent="0.25">
      <c r="A368" s="533"/>
    </row>
    <row r="369" spans="1:1" x14ac:dyDescent="0.25">
      <c r="A369" s="533"/>
    </row>
    <row r="370" spans="1:1" x14ac:dyDescent="0.25">
      <c r="A370" s="533"/>
    </row>
    <row r="371" spans="1:1" x14ac:dyDescent="0.25">
      <c r="A371" s="533"/>
    </row>
    <row r="372" spans="1:1" x14ac:dyDescent="0.25">
      <c r="A372" s="533"/>
    </row>
    <row r="373" spans="1:1" x14ac:dyDescent="0.25">
      <c r="A373" s="533"/>
    </row>
    <row r="374" spans="1:1" x14ac:dyDescent="0.25">
      <c r="A374" s="533"/>
    </row>
    <row r="375" spans="1:1" x14ac:dyDescent="0.25">
      <c r="A375" s="533"/>
    </row>
    <row r="376" spans="1:1" x14ac:dyDescent="0.25">
      <c r="A376" s="533"/>
    </row>
    <row r="377" spans="1:1" x14ac:dyDescent="0.25">
      <c r="A377" s="533"/>
    </row>
    <row r="378" spans="1:1" x14ac:dyDescent="0.25">
      <c r="A378" s="533"/>
    </row>
    <row r="379" spans="1:1" x14ac:dyDescent="0.25">
      <c r="A379" s="533"/>
    </row>
    <row r="380" spans="1:1" x14ac:dyDescent="0.25">
      <c r="A380" s="533"/>
    </row>
    <row r="381" spans="1:1" x14ac:dyDescent="0.25">
      <c r="A381" s="533"/>
    </row>
    <row r="382" spans="1:1" x14ac:dyDescent="0.25">
      <c r="A382" s="533"/>
    </row>
    <row r="383" spans="1:1" x14ac:dyDescent="0.25">
      <c r="A383" s="533"/>
    </row>
    <row r="384" spans="1:1" x14ac:dyDescent="0.25">
      <c r="A384" s="533"/>
    </row>
    <row r="385" spans="1:1" x14ac:dyDescent="0.25">
      <c r="A385" s="533"/>
    </row>
    <row r="386" spans="1:1" x14ac:dyDescent="0.25">
      <c r="A386" s="533"/>
    </row>
    <row r="387" spans="1:1" x14ac:dyDescent="0.25">
      <c r="A387" s="533"/>
    </row>
    <row r="388" spans="1:1" x14ac:dyDescent="0.25">
      <c r="A388" s="533"/>
    </row>
    <row r="389" spans="1:1" x14ac:dyDescent="0.25">
      <c r="A389" s="533"/>
    </row>
    <row r="390" spans="1:1" x14ac:dyDescent="0.25">
      <c r="A390" s="533"/>
    </row>
    <row r="391" spans="1:1" x14ac:dyDescent="0.25">
      <c r="A391" s="533"/>
    </row>
    <row r="392" spans="1:1" x14ac:dyDescent="0.25">
      <c r="A392" s="533"/>
    </row>
    <row r="393" spans="1:1" x14ac:dyDescent="0.25">
      <c r="A393" s="533"/>
    </row>
    <row r="394" spans="1:1" x14ac:dyDescent="0.25">
      <c r="A394" s="533"/>
    </row>
    <row r="395" spans="1:1" x14ac:dyDescent="0.25">
      <c r="A395" s="533"/>
    </row>
    <row r="396" spans="1:1" x14ac:dyDescent="0.25">
      <c r="A396" s="533"/>
    </row>
    <row r="397" spans="1:1" x14ac:dyDescent="0.25">
      <c r="A397" s="533"/>
    </row>
    <row r="398" spans="1:1" x14ac:dyDescent="0.25">
      <c r="A398" s="533"/>
    </row>
    <row r="399" spans="1:1" x14ac:dyDescent="0.25">
      <c r="A399" s="533"/>
    </row>
    <row r="400" spans="1:1" x14ac:dyDescent="0.25">
      <c r="A400" s="533"/>
    </row>
    <row r="401" spans="1:1" x14ac:dyDescent="0.25">
      <c r="A401" s="533"/>
    </row>
    <row r="402" spans="1:1" x14ac:dyDescent="0.25">
      <c r="A402" s="533"/>
    </row>
    <row r="403" spans="1:1" x14ac:dyDescent="0.25">
      <c r="A403" s="533"/>
    </row>
    <row r="404" spans="1:1" x14ac:dyDescent="0.25">
      <c r="A404" s="533"/>
    </row>
    <row r="405" spans="1:1" x14ac:dyDescent="0.25">
      <c r="A405" s="533"/>
    </row>
    <row r="406" spans="1:1" x14ac:dyDescent="0.25">
      <c r="A406" s="533"/>
    </row>
    <row r="407" spans="1:1" x14ac:dyDescent="0.25">
      <c r="A407" s="533"/>
    </row>
    <row r="408" spans="1:1" x14ac:dyDescent="0.25">
      <c r="A408" s="533"/>
    </row>
    <row r="409" spans="1:1" x14ac:dyDescent="0.25">
      <c r="A409" s="533"/>
    </row>
    <row r="410" spans="1:1" x14ac:dyDescent="0.25">
      <c r="A410" s="533"/>
    </row>
    <row r="411" spans="1:1" x14ac:dyDescent="0.25">
      <c r="A411" s="533"/>
    </row>
    <row r="412" spans="1:1" x14ac:dyDescent="0.25">
      <c r="A412" s="533"/>
    </row>
    <row r="413" spans="1:1" x14ac:dyDescent="0.25">
      <c r="A413" s="533"/>
    </row>
    <row r="414" spans="1:1" x14ac:dyDescent="0.25">
      <c r="A414" s="533"/>
    </row>
    <row r="415" spans="1:1" x14ac:dyDescent="0.25">
      <c r="A415" s="533"/>
    </row>
    <row r="416" spans="1:1" x14ac:dyDescent="0.25">
      <c r="A416" s="533"/>
    </row>
    <row r="417" spans="1:1" x14ac:dyDescent="0.25">
      <c r="A417" s="533"/>
    </row>
    <row r="418" spans="1:1" x14ac:dyDescent="0.25">
      <c r="A418" s="533"/>
    </row>
    <row r="419" spans="1:1" x14ac:dyDescent="0.25">
      <c r="A419" s="533"/>
    </row>
    <row r="420" spans="1:1" x14ac:dyDescent="0.25">
      <c r="A420" s="533"/>
    </row>
    <row r="421" spans="1:1" x14ac:dyDescent="0.25">
      <c r="A421" s="533"/>
    </row>
    <row r="422" spans="1:1" x14ac:dyDescent="0.25">
      <c r="A422" s="533"/>
    </row>
    <row r="423" spans="1:1" x14ac:dyDescent="0.25">
      <c r="A423" s="533"/>
    </row>
    <row r="424" spans="1:1" x14ac:dyDescent="0.25">
      <c r="A424" s="533"/>
    </row>
    <row r="425" spans="1:1" x14ac:dyDescent="0.25">
      <c r="A425" s="533"/>
    </row>
    <row r="426" spans="1:1" x14ac:dyDescent="0.25">
      <c r="A426" s="533"/>
    </row>
    <row r="427" spans="1:1" x14ac:dyDescent="0.25">
      <c r="A427" s="533"/>
    </row>
    <row r="428" spans="1:1" x14ac:dyDescent="0.25">
      <c r="A428" s="533"/>
    </row>
    <row r="429" spans="1:1" x14ac:dyDescent="0.25">
      <c r="A429" s="533"/>
    </row>
    <row r="430" spans="1:1" x14ac:dyDescent="0.25">
      <c r="A430" s="533"/>
    </row>
    <row r="431" spans="1:1" x14ac:dyDescent="0.25">
      <c r="A431" s="533"/>
    </row>
    <row r="432" spans="1:1" x14ac:dyDescent="0.25">
      <c r="A432" s="533"/>
    </row>
    <row r="433" spans="1:1" x14ac:dyDescent="0.25">
      <c r="A433" s="533"/>
    </row>
    <row r="434" spans="1:1" x14ac:dyDescent="0.25">
      <c r="A434" s="533"/>
    </row>
    <row r="435" spans="1:1" x14ac:dyDescent="0.25">
      <c r="A435" s="533"/>
    </row>
    <row r="436" spans="1:1" x14ac:dyDescent="0.25">
      <c r="A436" s="533"/>
    </row>
    <row r="437" spans="1:1" x14ac:dyDescent="0.25">
      <c r="A437" s="533"/>
    </row>
    <row r="438" spans="1:1" x14ac:dyDescent="0.25">
      <c r="A438" s="533"/>
    </row>
    <row r="439" spans="1:1" x14ac:dyDescent="0.25">
      <c r="A439" s="533"/>
    </row>
    <row r="440" spans="1:1" x14ac:dyDescent="0.25">
      <c r="A440" s="533"/>
    </row>
    <row r="441" spans="1:1" x14ac:dyDescent="0.25">
      <c r="A441" s="533"/>
    </row>
    <row r="442" spans="1:1" x14ac:dyDescent="0.25">
      <c r="A442" s="533"/>
    </row>
    <row r="443" spans="1:1" x14ac:dyDescent="0.25">
      <c r="A443" s="533"/>
    </row>
    <row r="444" spans="1:1" x14ac:dyDescent="0.25">
      <c r="A444" s="533"/>
    </row>
    <row r="445" spans="1:1" x14ac:dyDescent="0.25">
      <c r="A445" s="533"/>
    </row>
    <row r="446" spans="1:1" x14ac:dyDescent="0.25">
      <c r="A446" s="533"/>
    </row>
    <row r="447" spans="1:1" x14ac:dyDescent="0.25">
      <c r="A447" s="533"/>
    </row>
    <row r="448" spans="1:1" x14ac:dyDescent="0.25">
      <c r="A448" s="533"/>
    </row>
    <row r="449" spans="1:1" x14ac:dyDescent="0.25">
      <c r="A449" s="533"/>
    </row>
    <row r="450" spans="1:1" x14ac:dyDescent="0.25">
      <c r="A450" s="533"/>
    </row>
    <row r="451" spans="1:1" x14ac:dyDescent="0.25">
      <c r="A451" s="533"/>
    </row>
    <row r="452" spans="1:1" x14ac:dyDescent="0.25">
      <c r="A452" s="533"/>
    </row>
    <row r="453" spans="1:1" x14ac:dyDescent="0.25">
      <c r="A453" s="533"/>
    </row>
    <row r="454" spans="1:1" x14ac:dyDescent="0.25">
      <c r="A454" s="533"/>
    </row>
    <row r="455" spans="1:1" x14ac:dyDescent="0.25">
      <c r="A455" s="533"/>
    </row>
    <row r="456" spans="1:1" x14ac:dyDescent="0.25">
      <c r="A456" s="533"/>
    </row>
    <row r="457" spans="1:1" x14ac:dyDescent="0.25">
      <c r="A457" s="533"/>
    </row>
    <row r="458" spans="1:1" x14ac:dyDescent="0.25">
      <c r="A458" s="533"/>
    </row>
    <row r="459" spans="1:1" x14ac:dyDescent="0.25">
      <c r="A459" s="533"/>
    </row>
    <row r="460" spans="1:1" x14ac:dyDescent="0.25">
      <c r="A460" s="533"/>
    </row>
    <row r="461" spans="1:1" x14ac:dyDescent="0.25">
      <c r="A461" s="533"/>
    </row>
    <row r="462" spans="1:1" x14ac:dyDescent="0.25">
      <c r="A462" s="533"/>
    </row>
    <row r="463" spans="1:1" x14ac:dyDescent="0.25">
      <c r="A463" s="533"/>
    </row>
    <row r="464" spans="1:1" x14ac:dyDescent="0.25">
      <c r="A464" s="533"/>
    </row>
    <row r="465" spans="1:1" x14ac:dyDescent="0.25">
      <c r="A465" s="533"/>
    </row>
    <row r="466" spans="1:1" x14ac:dyDescent="0.25">
      <c r="A466" s="533"/>
    </row>
    <row r="467" spans="1:1" x14ac:dyDescent="0.25">
      <c r="A467" s="533"/>
    </row>
    <row r="468" spans="1:1" x14ac:dyDescent="0.25">
      <c r="A468" s="533"/>
    </row>
    <row r="469" spans="1:1" x14ac:dyDescent="0.25">
      <c r="A469" s="533"/>
    </row>
    <row r="470" spans="1:1" x14ac:dyDescent="0.25">
      <c r="A470" s="533"/>
    </row>
    <row r="471" spans="1:1" x14ac:dyDescent="0.25">
      <c r="A471" s="533"/>
    </row>
    <row r="472" spans="1:1" x14ac:dyDescent="0.25">
      <c r="A472" s="533"/>
    </row>
    <row r="473" spans="1:1" x14ac:dyDescent="0.25">
      <c r="A473" s="533"/>
    </row>
    <row r="474" spans="1:1" x14ac:dyDescent="0.25">
      <c r="A474" s="533"/>
    </row>
    <row r="475" spans="1:1" x14ac:dyDescent="0.25">
      <c r="A475" s="533"/>
    </row>
    <row r="476" spans="1:1" x14ac:dyDescent="0.25">
      <c r="A476" s="533"/>
    </row>
    <row r="477" spans="1:1" x14ac:dyDescent="0.25">
      <c r="A477" s="533"/>
    </row>
    <row r="478" spans="1:1" x14ac:dyDescent="0.25">
      <c r="A478" s="533"/>
    </row>
    <row r="479" spans="1:1" x14ac:dyDescent="0.25">
      <c r="A479" s="533"/>
    </row>
    <row r="480" spans="1:1" x14ac:dyDescent="0.25">
      <c r="A480" s="533"/>
    </row>
    <row r="481" spans="1:1" x14ac:dyDescent="0.25">
      <c r="A481" s="533"/>
    </row>
    <row r="482" spans="1:1" x14ac:dyDescent="0.25">
      <c r="A482" s="533"/>
    </row>
    <row r="483" spans="1:1" x14ac:dyDescent="0.25">
      <c r="A483" s="533"/>
    </row>
    <row r="484" spans="1:1" x14ac:dyDescent="0.25">
      <c r="A484" s="533"/>
    </row>
    <row r="485" spans="1:1" x14ac:dyDescent="0.25">
      <c r="A485" s="533"/>
    </row>
    <row r="486" spans="1:1" x14ac:dyDescent="0.25">
      <c r="A486" s="533"/>
    </row>
    <row r="487" spans="1:1" x14ac:dyDescent="0.25">
      <c r="A487" s="533"/>
    </row>
    <row r="488" spans="1:1" x14ac:dyDescent="0.25">
      <c r="A488" s="533"/>
    </row>
    <row r="489" spans="1:1" x14ac:dyDescent="0.25">
      <c r="A489" s="533"/>
    </row>
    <row r="490" spans="1:1" x14ac:dyDescent="0.25">
      <c r="A490" s="533"/>
    </row>
    <row r="491" spans="1:1" x14ac:dyDescent="0.25">
      <c r="A491" s="533"/>
    </row>
    <row r="492" spans="1:1" x14ac:dyDescent="0.25">
      <c r="A492" s="533"/>
    </row>
    <row r="493" spans="1:1" x14ac:dyDescent="0.25">
      <c r="A493" s="533"/>
    </row>
    <row r="494" spans="1:1" x14ac:dyDescent="0.25">
      <c r="A494" s="533"/>
    </row>
    <row r="495" spans="1:1" x14ac:dyDescent="0.25">
      <c r="A495" s="533"/>
    </row>
    <row r="496" spans="1:1" x14ac:dyDescent="0.25">
      <c r="A496" s="533"/>
    </row>
    <row r="497" spans="1:1" x14ac:dyDescent="0.25">
      <c r="A497" s="533"/>
    </row>
    <row r="498" spans="1:1" x14ac:dyDescent="0.25">
      <c r="A498" s="533"/>
    </row>
    <row r="499" spans="1:1" x14ac:dyDescent="0.25">
      <c r="A499" s="533"/>
    </row>
    <row r="500" spans="1:1" x14ac:dyDescent="0.25">
      <c r="A500" s="533"/>
    </row>
    <row r="501" spans="1:1" x14ac:dyDescent="0.25">
      <c r="A501" s="533"/>
    </row>
    <row r="502" spans="1:1" x14ac:dyDescent="0.25">
      <c r="A502" s="533"/>
    </row>
    <row r="503" spans="1:1" x14ac:dyDescent="0.25">
      <c r="A503" s="533"/>
    </row>
    <row r="504" spans="1:1" x14ac:dyDescent="0.25">
      <c r="A504" s="533"/>
    </row>
    <row r="505" spans="1:1" x14ac:dyDescent="0.25">
      <c r="A505" s="533"/>
    </row>
    <row r="506" spans="1:1" x14ac:dyDescent="0.25">
      <c r="A506" s="533"/>
    </row>
    <row r="507" spans="1:1" x14ac:dyDescent="0.25">
      <c r="A507" s="533"/>
    </row>
    <row r="508" spans="1:1" x14ac:dyDescent="0.25">
      <c r="A508" s="533"/>
    </row>
    <row r="509" spans="1:1" x14ac:dyDescent="0.25">
      <c r="A509" s="533"/>
    </row>
    <row r="510" spans="1:1" x14ac:dyDescent="0.25">
      <c r="A510" s="533"/>
    </row>
    <row r="511" spans="1:1" x14ac:dyDescent="0.25">
      <c r="A511" s="533"/>
    </row>
    <row r="512" spans="1:1" x14ac:dyDescent="0.25">
      <c r="A512" s="533"/>
    </row>
    <row r="513" spans="1:1" x14ac:dyDescent="0.25">
      <c r="A513" s="533"/>
    </row>
    <row r="514" spans="1:1" x14ac:dyDescent="0.25">
      <c r="A514" s="533"/>
    </row>
    <row r="515" spans="1:1" x14ac:dyDescent="0.25">
      <c r="A515" s="533"/>
    </row>
    <row r="516" spans="1:1" x14ac:dyDescent="0.25">
      <c r="A516" s="533"/>
    </row>
    <row r="517" spans="1:1" x14ac:dyDescent="0.25">
      <c r="A517" s="533"/>
    </row>
    <row r="518" spans="1:1" x14ac:dyDescent="0.25">
      <c r="A518" s="533"/>
    </row>
    <row r="519" spans="1:1" x14ac:dyDescent="0.25">
      <c r="A519" s="533"/>
    </row>
    <row r="520" spans="1:1" x14ac:dyDescent="0.25">
      <c r="A520" s="533"/>
    </row>
    <row r="521" spans="1:1" x14ac:dyDescent="0.25">
      <c r="A521" s="533"/>
    </row>
    <row r="522" spans="1:1" x14ac:dyDescent="0.25">
      <c r="A522" s="533"/>
    </row>
    <row r="523" spans="1:1" x14ac:dyDescent="0.25">
      <c r="A523" s="533"/>
    </row>
    <row r="524" spans="1:1" x14ac:dyDescent="0.25">
      <c r="A524" s="533"/>
    </row>
    <row r="525" spans="1:1" x14ac:dyDescent="0.25">
      <c r="A525" s="533"/>
    </row>
    <row r="526" spans="1:1" x14ac:dyDescent="0.25">
      <c r="A526" s="533"/>
    </row>
    <row r="527" spans="1:1" x14ac:dyDescent="0.25">
      <c r="A527" s="533"/>
    </row>
    <row r="528" spans="1:1" x14ac:dyDescent="0.25">
      <c r="A528" s="533"/>
    </row>
    <row r="529" spans="1:1" x14ac:dyDescent="0.25">
      <c r="A529" s="533"/>
    </row>
    <row r="530" spans="1:1" x14ac:dyDescent="0.25">
      <c r="A530" s="533"/>
    </row>
    <row r="531" spans="1:1" x14ac:dyDescent="0.25">
      <c r="A531" s="533"/>
    </row>
    <row r="532" spans="1:1" x14ac:dyDescent="0.25">
      <c r="A532" s="533"/>
    </row>
    <row r="533" spans="1:1" x14ac:dyDescent="0.25">
      <c r="A533" s="533"/>
    </row>
    <row r="534" spans="1:1" x14ac:dyDescent="0.25">
      <c r="A534" s="533"/>
    </row>
    <row r="535" spans="1:1" x14ac:dyDescent="0.25">
      <c r="A535" s="533"/>
    </row>
    <row r="536" spans="1:1" x14ac:dyDescent="0.25">
      <c r="A536" s="533"/>
    </row>
    <row r="537" spans="1:1" x14ac:dyDescent="0.25">
      <c r="A537" s="533"/>
    </row>
    <row r="538" spans="1:1" x14ac:dyDescent="0.25">
      <c r="A538" s="533"/>
    </row>
    <row r="539" spans="1:1" x14ac:dyDescent="0.25">
      <c r="A539" s="533"/>
    </row>
    <row r="540" spans="1:1" x14ac:dyDescent="0.25">
      <c r="A540" s="533"/>
    </row>
    <row r="541" spans="1:1" x14ac:dyDescent="0.25">
      <c r="A541" s="533"/>
    </row>
    <row r="542" spans="1:1" x14ac:dyDescent="0.25">
      <c r="A542" s="533"/>
    </row>
    <row r="543" spans="1:1" x14ac:dyDescent="0.25">
      <c r="A543" s="533"/>
    </row>
    <row r="544" spans="1:1" x14ac:dyDescent="0.25">
      <c r="A544" s="533"/>
    </row>
    <row r="545" spans="1:1" x14ac:dyDescent="0.25">
      <c r="A545" s="533"/>
    </row>
    <row r="546" spans="1:1" x14ac:dyDescent="0.25">
      <c r="A546" s="533"/>
    </row>
    <row r="547" spans="1:1" x14ac:dyDescent="0.25">
      <c r="A547" s="533"/>
    </row>
    <row r="548" spans="1:1" x14ac:dyDescent="0.25">
      <c r="A548" s="533"/>
    </row>
    <row r="549" spans="1:1" x14ac:dyDescent="0.25">
      <c r="A549" s="533"/>
    </row>
    <row r="550" spans="1:1" x14ac:dyDescent="0.25">
      <c r="A550" s="533"/>
    </row>
    <row r="551" spans="1:1" x14ac:dyDescent="0.25">
      <c r="A551" s="533"/>
    </row>
    <row r="552" spans="1:1" x14ac:dyDescent="0.25">
      <c r="A552" s="533"/>
    </row>
    <row r="553" spans="1:1" x14ac:dyDescent="0.25">
      <c r="A553" s="533"/>
    </row>
    <row r="554" spans="1:1" x14ac:dyDescent="0.25">
      <c r="A554" s="533"/>
    </row>
    <row r="555" spans="1:1" x14ac:dyDescent="0.25">
      <c r="A555" s="533"/>
    </row>
    <row r="556" spans="1:1" x14ac:dyDescent="0.25">
      <c r="A556" s="533"/>
    </row>
    <row r="557" spans="1:1" x14ac:dyDescent="0.25">
      <c r="A557" s="533"/>
    </row>
    <row r="558" spans="1:1" x14ac:dyDescent="0.25">
      <c r="A558" s="533"/>
    </row>
    <row r="559" spans="1:1" x14ac:dyDescent="0.25">
      <c r="A559" s="533"/>
    </row>
    <row r="560" spans="1:1" x14ac:dyDescent="0.25">
      <c r="A560" s="533"/>
    </row>
    <row r="561" spans="1:1" x14ac:dyDescent="0.25">
      <c r="A561" s="533"/>
    </row>
    <row r="562" spans="1:1" x14ac:dyDescent="0.25">
      <c r="A562" s="533"/>
    </row>
    <row r="563" spans="1:1" x14ac:dyDescent="0.25">
      <c r="A563" s="533"/>
    </row>
    <row r="564" spans="1:1" x14ac:dyDescent="0.25">
      <c r="A564" s="533"/>
    </row>
    <row r="565" spans="1:1" x14ac:dyDescent="0.25">
      <c r="A565" s="533"/>
    </row>
    <row r="566" spans="1:1" x14ac:dyDescent="0.25">
      <c r="A566" s="533"/>
    </row>
    <row r="567" spans="1:1" x14ac:dyDescent="0.25">
      <c r="A567" s="533"/>
    </row>
    <row r="568" spans="1:1" x14ac:dyDescent="0.25">
      <c r="A568" s="533"/>
    </row>
    <row r="569" spans="1:1" x14ac:dyDescent="0.25">
      <c r="A569" s="533"/>
    </row>
    <row r="570" spans="1:1" x14ac:dyDescent="0.25">
      <c r="A570" s="533"/>
    </row>
    <row r="571" spans="1:1" x14ac:dyDescent="0.25">
      <c r="A571" s="533"/>
    </row>
    <row r="572" spans="1:1" x14ac:dyDescent="0.25">
      <c r="A572" s="533"/>
    </row>
    <row r="573" spans="1:1" x14ac:dyDescent="0.25">
      <c r="A573" s="533"/>
    </row>
    <row r="574" spans="1:1" x14ac:dyDescent="0.25">
      <c r="A574" s="533"/>
    </row>
    <row r="575" spans="1:1" x14ac:dyDescent="0.25">
      <c r="A575" s="533"/>
    </row>
    <row r="576" spans="1:1" x14ac:dyDescent="0.25">
      <c r="A576" s="533"/>
    </row>
    <row r="577" spans="1:1" x14ac:dyDescent="0.25">
      <c r="A577" s="533"/>
    </row>
    <row r="578" spans="1:1" x14ac:dyDescent="0.25">
      <c r="A578" s="533"/>
    </row>
    <row r="579" spans="1:1" x14ac:dyDescent="0.25">
      <c r="A579" s="533"/>
    </row>
    <row r="580" spans="1:1" x14ac:dyDescent="0.25">
      <c r="A580" s="533"/>
    </row>
    <row r="581" spans="1:1" x14ac:dyDescent="0.25">
      <c r="A581" s="533"/>
    </row>
    <row r="582" spans="1:1" x14ac:dyDescent="0.25">
      <c r="A582" s="533"/>
    </row>
    <row r="583" spans="1:1" x14ac:dyDescent="0.25">
      <c r="A583" s="533"/>
    </row>
    <row r="584" spans="1:1" x14ac:dyDescent="0.25">
      <c r="A584" s="533"/>
    </row>
    <row r="585" spans="1:1" x14ac:dyDescent="0.25">
      <c r="A585" s="533"/>
    </row>
    <row r="586" spans="1:1" x14ac:dyDescent="0.25">
      <c r="A586" s="533"/>
    </row>
    <row r="587" spans="1:1" x14ac:dyDescent="0.25">
      <c r="A587" s="533"/>
    </row>
    <row r="588" spans="1:1" x14ac:dyDescent="0.25">
      <c r="A588" s="533"/>
    </row>
    <row r="589" spans="1:1" x14ac:dyDescent="0.25">
      <c r="A589" s="533"/>
    </row>
    <row r="590" spans="1:1" x14ac:dyDescent="0.25">
      <c r="A590" s="533"/>
    </row>
    <row r="591" spans="1:1" x14ac:dyDescent="0.25">
      <c r="A591" s="533"/>
    </row>
    <row r="592" spans="1:1" x14ac:dyDescent="0.25">
      <c r="A592" s="533"/>
    </row>
    <row r="593" spans="1:1" x14ac:dyDescent="0.25">
      <c r="A593" s="533"/>
    </row>
    <row r="594" spans="1:1" x14ac:dyDescent="0.25">
      <c r="A594" s="533"/>
    </row>
    <row r="595" spans="1:1" x14ac:dyDescent="0.25">
      <c r="A595" s="533"/>
    </row>
    <row r="596" spans="1:1" x14ac:dyDescent="0.25">
      <c r="A596" s="533"/>
    </row>
    <row r="597" spans="1:1" x14ac:dyDescent="0.25">
      <c r="A597" s="533"/>
    </row>
    <row r="598" spans="1:1" x14ac:dyDescent="0.25">
      <c r="A598" s="533"/>
    </row>
    <row r="599" spans="1:1" x14ac:dyDescent="0.25">
      <c r="A599" s="533"/>
    </row>
    <row r="600" spans="1:1" x14ac:dyDescent="0.25">
      <c r="A600" s="533"/>
    </row>
    <row r="601" spans="1:1" x14ac:dyDescent="0.25">
      <c r="A601" s="533"/>
    </row>
    <row r="602" spans="1:1" x14ac:dyDescent="0.25">
      <c r="A602" s="533"/>
    </row>
    <row r="603" spans="1:1" x14ac:dyDescent="0.25">
      <c r="A603" s="533"/>
    </row>
    <row r="604" spans="1:1" x14ac:dyDescent="0.25">
      <c r="A604" s="533"/>
    </row>
    <row r="605" spans="1:1" x14ac:dyDescent="0.25">
      <c r="A605" s="533"/>
    </row>
    <row r="606" spans="1:1" x14ac:dyDescent="0.25">
      <c r="A606" s="533"/>
    </row>
    <row r="607" spans="1:1" x14ac:dyDescent="0.25">
      <c r="A607" s="533"/>
    </row>
    <row r="608" spans="1:1" x14ac:dyDescent="0.25">
      <c r="A608" s="533"/>
    </row>
    <row r="609" spans="1:1" x14ac:dyDescent="0.25">
      <c r="A609" s="533"/>
    </row>
    <row r="610" spans="1:1" x14ac:dyDescent="0.25">
      <c r="A610" s="533"/>
    </row>
    <row r="611" spans="1:1" x14ac:dyDescent="0.25">
      <c r="A611" s="533"/>
    </row>
    <row r="612" spans="1:1" x14ac:dyDescent="0.25">
      <c r="A612" s="533"/>
    </row>
    <row r="613" spans="1:1" x14ac:dyDescent="0.25">
      <c r="A613" s="533"/>
    </row>
    <row r="614" spans="1:1" x14ac:dyDescent="0.25">
      <c r="A614" s="533"/>
    </row>
    <row r="615" spans="1:1" x14ac:dyDescent="0.25">
      <c r="A615" s="533"/>
    </row>
    <row r="616" spans="1:1" x14ac:dyDescent="0.25">
      <c r="A616" s="533"/>
    </row>
    <row r="617" spans="1:1" x14ac:dyDescent="0.25">
      <c r="A617" s="533"/>
    </row>
    <row r="618" spans="1:1" x14ac:dyDescent="0.25">
      <c r="A618" s="533"/>
    </row>
    <row r="619" spans="1:1" x14ac:dyDescent="0.25">
      <c r="A619" s="533"/>
    </row>
    <row r="620" spans="1:1" x14ac:dyDescent="0.25">
      <c r="A620" s="533"/>
    </row>
    <row r="621" spans="1:1" x14ac:dyDescent="0.25">
      <c r="A621" s="533"/>
    </row>
    <row r="622" spans="1:1" x14ac:dyDescent="0.25">
      <c r="A622" s="533"/>
    </row>
    <row r="623" spans="1:1" x14ac:dyDescent="0.25">
      <c r="A623" s="533"/>
    </row>
    <row r="624" spans="1:1" x14ac:dyDescent="0.25">
      <c r="A624" s="533"/>
    </row>
    <row r="625" spans="1:1" x14ac:dyDescent="0.25">
      <c r="A625" s="533"/>
    </row>
    <row r="626" spans="1:1" x14ac:dyDescent="0.25">
      <c r="A626" s="533"/>
    </row>
    <row r="627" spans="1:1" x14ac:dyDescent="0.25">
      <c r="A627" s="533"/>
    </row>
    <row r="628" spans="1:1" x14ac:dyDescent="0.25">
      <c r="A628" s="533"/>
    </row>
    <row r="629" spans="1:1" x14ac:dyDescent="0.25">
      <c r="A629" s="533"/>
    </row>
    <row r="630" spans="1:1" x14ac:dyDescent="0.25">
      <c r="A630" s="533"/>
    </row>
    <row r="631" spans="1:1" x14ac:dyDescent="0.25">
      <c r="A631" s="533"/>
    </row>
    <row r="632" spans="1:1" x14ac:dyDescent="0.25">
      <c r="A632" s="533"/>
    </row>
    <row r="633" spans="1:1" x14ac:dyDescent="0.25">
      <c r="A633" s="533"/>
    </row>
    <row r="634" spans="1:1" x14ac:dyDescent="0.25">
      <c r="A634" s="533"/>
    </row>
    <row r="635" spans="1:1" x14ac:dyDescent="0.25">
      <c r="A635" s="533"/>
    </row>
    <row r="636" spans="1:1" x14ac:dyDescent="0.25">
      <c r="A636" s="533"/>
    </row>
    <row r="637" spans="1:1" x14ac:dyDescent="0.25">
      <c r="A637" s="533"/>
    </row>
    <row r="638" spans="1:1" x14ac:dyDescent="0.25">
      <c r="A638" s="533"/>
    </row>
    <row r="639" spans="1:1" x14ac:dyDescent="0.25">
      <c r="A639" s="533"/>
    </row>
    <row r="640" spans="1:1" x14ac:dyDescent="0.25">
      <c r="A640" s="533"/>
    </row>
    <row r="641" spans="1:1" x14ac:dyDescent="0.25">
      <c r="A641" s="533"/>
    </row>
    <row r="642" spans="1:1" x14ac:dyDescent="0.25">
      <c r="A642" s="533"/>
    </row>
    <row r="643" spans="1:1" x14ac:dyDescent="0.25">
      <c r="A643" s="533"/>
    </row>
    <row r="644" spans="1:1" x14ac:dyDescent="0.25">
      <c r="A644" s="533"/>
    </row>
    <row r="645" spans="1:1" x14ac:dyDescent="0.25">
      <c r="A645" s="533"/>
    </row>
    <row r="646" spans="1:1" x14ac:dyDescent="0.25">
      <c r="A646" s="533"/>
    </row>
    <row r="647" spans="1:1" x14ac:dyDescent="0.25">
      <c r="A647" s="533"/>
    </row>
    <row r="648" spans="1:1" x14ac:dyDescent="0.25">
      <c r="A648" s="533"/>
    </row>
    <row r="649" spans="1:1" x14ac:dyDescent="0.25">
      <c r="A649" s="533"/>
    </row>
    <row r="650" spans="1:1" x14ac:dyDescent="0.25">
      <c r="A650" s="533"/>
    </row>
    <row r="651" spans="1:1" x14ac:dyDescent="0.25">
      <c r="A651" s="533"/>
    </row>
    <row r="652" spans="1:1" x14ac:dyDescent="0.25">
      <c r="A652" s="533"/>
    </row>
    <row r="653" spans="1:1" x14ac:dyDescent="0.25">
      <c r="A653" s="533"/>
    </row>
    <row r="654" spans="1:1" x14ac:dyDescent="0.25">
      <c r="A654" s="533"/>
    </row>
    <row r="655" spans="1:1" x14ac:dyDescent="0.25">
      <c r="A655" s="533"/>
    </row>
    <row r="656" spans="1:1" x14ac:dyDescent="0.25">
      <c r="A656" s="533"/>
    </row>
    <row r="657" spans="1:1" x14ac:dyDescent="0.25">
      <c r="A657" s="533"/>
    </row>
    <row r="658" spans="1:1" x14ac:dyDescent="0.25">
      <c r="A658" s="533"/>
    </row>
    <row r="659" spans="1:1" x14ac:dyDescent="0.25">
      <c r="A659" s="533"/>
    </row>
    <row r="660" spans="1:1" x14ac:dyDescent="0.25">
      <c r="A660" s="533"/>
    </row>
    <row r="661" spans="1:1" x14ac:dyDescent="0.25">
      <c r="A661" s="533"/>
    </row>
    <row r="662" spans="1:1" x14ac:dyDescent="0.25">
      <c r="A662" s="533"/>
    </row>
    <row r="663" spans="1:1" x14ac:dyDescent="0.25">
      <c r="A663" s="533"/>
    </row>
    <row r="664" spans="1:1" x14ac:dyDescent="0.25">
      <c r="A664" s="533"/>
    </row>
    <row r="665" spans="1:1" x14ac:dyDescent="0.25">
      <c r="A665" s="533"/>
    </row>
    <row r="666" spans="1:1" x14ac:dyDescent="0.25">
      <c r="A666" s="533"/>
    </row>
    <row r="667" spans="1:1" x14ac:dyDescent="0.25">
      <c r="A667" s="533"/>
    </row>
    <row r="668" spans="1:1" x14ac:dyDescent="0.25">
      <c r="A668" s="533"/>
    </row>
    <row r="669" spans="1:1" x14ac:dyDescent="0.25">
      <c r="A669" s="533"/>
    </row>
    <row r="670" spans="1:1" x14ac:dyDescent="0.25">
      <c r="A670" s="533"/>
    </row>
    <row r="671" spans="1:1" x14ac:dyDescent="0.25">
      <c r="A671" s="533"/>
    </row>
    <row r="672" spans="1:1" x14ac:dyDescent="0.25">
      <c r="A672" s="533"/>
    </row>
    <row r="673" spans="1:1" x14ac:dyDescent="0.25">
      <c r="A673" s="533"/>
    </row>
    <row r="674" spans="1:1" x14ac:dyDescent="0.25">
      <c r="A674" s="533"/>
    </row>
    <row r="675" spans="1:1" x14ac:dyDescent="0.25">
      <c r="A675" s="533"/>
    </row>
    <row r="676" spans="1:1" x14ac:dyDescent="0.25">
      <c r="A676" s="533"/>
    </row>
    <row r="677" spans="1:1" x14ac:dyDescent="0.25">
      <c r="A677" s="533"/>
    </row>
    <row r="678" spans="1:1" x14ac:dyDescent="0.25">
      <c r="A678" s="533"/>
    </row>
    <row r="679" spans="1:1" x14ac:dyDescent="0.25">
      <c r="A679" s="533"/>
    </row>
    <row r="680" spans="1:1" x14ac:dyDescent="0.25">
      <c r="A680" s="533"/>
    </row>
    <row r="681" spans="1:1" x14ac:dyDescent="0.25">
      <c r="A681" s="533"/>
    </row>
    <row r="682" spans="1:1" x14ac:dyDescent="0.25">
      <c r="A682" s="533"/>
    </row>
    <row r="683" spans="1:1" x14ac:dyDescent="0.25">
      <c r="A683" s="533"/>
    </row>
    <row r="684" spans="1:1" x14ac:dyDescent="0.25">
      <c r="A684" s="533"/>
    </row>
    <row r="685" spans="1:1" x14ac:dyDescent="0.25">
      <c r="A685" s="533"/>
    </row>
    <row r="686" spans="1:1" x14ac:dyDescent="0.25">
      <c r="A686" s="533"/>
    </row>
    <row r="687" spans="1:1" x14ac:dyDescent="0.25">
      <c r="A687" s="533"/>
    </row>
    <row r="688" spans="1:1" x14ac:dyDescent="0.25">
      <c r="A688" s="533"/>
    </row>
    <row r="689" spans="1:1" x14ac:dyDescent="0.25">
      <c r="A689" s="533"/>
    </row>
    <row r="690" spans="1:1" x14ac:dyDescent="0.25">
      <c r="A690" s="533"/>
    </row>
    <row r="691" spans="1:1" x14ac:dyDescent="0.25">
      <c r="A691" s="533"/>
    </row>
    <row r="692" spans="1:1" x14ac:dyDescent="0.25">
      <c r="A692" s="533"/>
    </row>
    <row r="693" spans="1:1" x14ac:dyDescent="0.25">
      <c r="A693" s="533"/>
    </row>
    <row r="694" spans="1:1" x14ac:dyDescent="0.25">
      <c r="A694" s="533"/>
    </row>
    <row r="695" spans="1:1" x14ac:dyDescent="0.25">
      <c r="A695" s="533"/>
    </row>
    <row r="696" spans="1:1" x14ac:dyDescent="0.25">
      <c r="A696" s="533"/>
    </row>
    <row r="697" spans="1:1" x14ac:dyDescent="0.25">
      <c r="A697" s="533"/>
    </row>
    <row r="698" spans="1:1" x14ac:dyDescent="0.25">
      <c r="A698" s="533"/>
    </row>
    <row r="699" spans="1:1" x14ac:dyDescent="0.25">
      <c r="A699" s="533"/>
    </row>
    <row r="700" spans="1:1" x14ac:dyDescent="0.25">
      <c r="A700" s="533"/>
    </row>
    <row r="701" spans="1:1" x14ac:dyDescent="0.25">
      <c r="A701" s="533"/>
    </row>
    <row r="702" spans="1:1" x14ac:dyDescent="0.25">
      <c r="A702" s="533"/>
    </row>
    <row r="703" spans="1:1" x14ac:dyDescent="0.25">
      <c r="A703" s="533"/>
    </row>
    <row r="704" spans="1:1" x14ac:dyDescent="0.25">
      <c r="A704" s="533"/>
    </row>
    <row r="705" spans="1:1" x14ac:dyDescent="0.25">
      <c r="A705" s="533"/>
    </row>
    <row r="706" spans="1:1" x14ac:dyDescent="0.25">
      <c r="A706" s="533"/>
    </row>
    <row r="707" spans="1:1" x14ac:dyDescent="0.25">
      <c r="A707" s="533"/>
    </row>
    <row r="708" spans="1:1" x14ac:dyDescent="0.25">
      <c r="A708" s="533"/>
    </row>
    <row r="709" spans="1:1" x14ac:dyDescent="0.25">
      <c r="A709" s="533"/>
    </row>
    <row r="710" spans="1:1" x14ac:dyDescent="0.25">
      <c r="A710" s="533"/>
    </row>
    <row r="711" spans="1:1" x14ac:dyDescent="0.25">
      <c r="A711" s="533"/>
    </row>
    <row r="712" spans="1:1" x14ac:dyDescent="0.25">
      <c r="A712" s="533"/>
    </row>
    <row r="713" spans="1:1" x14ac:dyDescent="0.25">
      <c r="A713" s="533"/>
    </row>
    <row r="714" spans="1:1" x14ac:dyDescent="0.25">
      <c r="A714" s="533"/>
    </row>
    <row r="715" spans="1:1" x14ac:dyDescent="0.25">
      <c r="A715" s="533"/>
    </row>
    <row r="716" spans="1:1" x14ac:dyDescent="0.25">
      <c r="A716" s="533"/>
    </row>
    <row r="717" spans="1:1" x14ac:dyDescent="0.25">
      <c r="A717" s="533"/>
    </row>
    <row r="718" spans="1:1" x14ac:dyDescent="0.25">
      <c r="A718" s="533"/>
    </row>
    <row r="719" spans="1:1" x14ac:dyDescent="0.25">
      <c r="A719" s="533"/>
    </row>
    <row r="720" spans="1:1" x14ac:dyDescent="0.25">
      <c r="A720" s="533"/>
    </row>
    <row r="721" spans="1:1" x14ac:dyDescent="0.25">
      <c r="A721" s="533"/>
    </row>
    <row r="722" spans="1:1" x14ac:dyDescent="0.25">
      <c r="A722" s="533"/>
    </row>
    <row r="723" spans="1:1" x14ac:dyDescent="0.25">
      <c r="A723" s="533"/>
    </row>
    <row r="724" spans="1:1" x14ac:dyDescent="0.25">
      <c r="A724" s="533"/>
    </row>
    <row r="725" spans="1:1" x14ac:dyDescent="0.25">
      <c r="A725" s="533"/>
    </row>
    <row r="726" spans="1:1" x14ac:dyDescent="0.25">
      <c r="A726" s="533"/>
    </row>
    <row r="727" spans="1:1" x14ac:dyDescent="0.25">
      <c r="A727" s="533"/>
    </row>
    <row r="728" spans="1:1" x14ac:dyDescent="0.25">
      <c r="A728" s="533"/>
    </row>
    <row r="729" spans="1:1" x14ac:dyDescent="0.25">
      <c r="A729" s="533"/>
    </row>
    <row r="730" spans="1:1" x14ac:dyDescent="0.25">
      <c r="A730" s="533"/>
    </row>
    <row r="731" spans="1:1" x14ac:dyDescent="0.25">
      <c r="A731" s="533"/>
    </row>
    <row r="732" spans="1:1" x14ac:dyDescent="0.25">
      <c r="A732" s="533"/>
    </row>
    <row r="733" spans="1:1" x14ac:dyDescent="0.25">
      <c r="A733" s="533"/>
    </row>
    <row r="734" spans="1:1" x14ac:dyDescent="0.25">
      <c r="A734" s="533"/>
    </row>
    <row r="735" spans="1:1" x14ac:dyDescent="0.25">
      <c r="A735" s="533"/>
    </row>
    <row r="736" spans="1:1" x14ac:dyDescent="0.25">
      <c r="A736" s="533"/>
    </row>
    <row r="737" spans="1:1" x14ac:dyDescent="0.25">
      <c r="A737" s="533"/>
    </row>
    <row r="738" spans="1:1" x14ac:dyDescent="0.25">
      <c r="A738" s="533"/>
    </row>
    <row r="739" spans="1:1" x14ac:dyDescent="0.25">
      <c r="A739" s="533"/>
    </row>
    <row r="740" spans="1:1" x14ac:dyDescent="0.25">
      <c r="A740" s="533"/>
    </row>
    <row r="741" spans="1:1" x14ac:dyDescent="0.25">
      <c r="A741" s="533"/>
    </row>
    <row r="742" spans="1:1" x14ac:dyDescent="0.25">
      <c r="A742" s="533"/>
    </row>
    <row r="743" spans="1:1" x14ac:dyDescent="0.25">
      <c r="A743" s="533"/>
    </row>
    <row r="744" spans="1:1" x14ac:dyDescent="0.25">
      <c r="A744" s="533"/>
    </row>
    <row r="745" spans="1:1" x14ac:dyDescent="0.25">
      <c r="A745" s="533"/>
    </row>
    <row r="746" spans="1:1" x14ac:dyDescent="0.25">
      <c r="A746" s="533"/>
    </row>
    <row r="747" spans="1:1" x14ac:dyDescent="0.25">
      <c r="A747" s="533"/>
    </row>
    <row r="748" spans="1:1" x14ac:dyDescent="0.25">
      <c r="A748" s="533"/>
    </row>
    <row r="749" spans="1:1" x14ac:dyDescent="0.25">
      <c r="A749" s="533"/>
    </row>
    <row r="750" spans="1:1" x14ac:dyDescent="0.25">
      <c r="A750" s="533"/>
    </row>
    <row r="751" spans="1:1" x14ac:dyDescent="0.25">
      <c r="A751" s="533"/>
    </row>
    <row r="752" spans="1:1" x14ac:dyDescent="0.25">
      <c r="A752" s="533"/>
    </row>
    <row r="753" spans="1:1" x14ac:dyDescent="0.25">
      <c r="A753" s="533"/>
    </row>
    <row r="754" spans="1:1" x14ac:dyDescent="0.25">
      <c r="A754" s="533"/>
    </row>
    <row r="755" spans="1:1" x14ac:dyDescent="0.25">
      <c r="A755" s="533"/>
    </row>
    <row r="756" spans="1:1" x14ac:dyDescent="0.25">
      <c r="A756" s="533"/>
    </row>
    <row r="757" spans="1:1" x14ac:dyDescent="0.25">
      <c r="A757" s="533"/>
    </row>
    <row r="758" spans="1:1" x14ac:dyDescent="0.25">
      <c r="A758" s="533"/>
    </row>
    <row r="759" spans="1:1" x14ac:dyDescent="0.25">
      <c r="A759" s="533"/>
    </row>
    <row r="760" spans="1:1" x14ac:dyDescent="0.25">
      <c r="A760" s="533"/>
    </row>
    <row r="761" spans="1:1" x14ac:dyDescent="0.25">
      <c r="A761" s="533"/>
    </row>
    <row r="762" spans="1:1" x14ac:dyDescent="0.25">
      <c r="A762" s="533"/>
    </row>
    <row r="763" spans="1:1" x14ac:dyDescent="0.25">
      <c r="A763" s="533"/>
    </row>
    <row r="764" spans="1:1" x14ac:dyDescent="0.25">
      <c r="A764" s="533"/>
    </row>
    <row r="765" spans="1:1" x14ac:dyDescent="0.25">
      <c r="A765" s="533"/>
    </row>
    <row r="766" spans="1:1" x14ac:dyDescent="0.25">
      <c r="A766" s="533"/>
    </row>
    <row r="767" spans="1:1" x14ac:dyDescent="0.25">
      <c r="A767" s="533"/>
    </row>
    <row r="768" spans="1:1" x14ac:dyDescent="0.25">
      <c r="A768" s="533"/>
    </row>
    <row r="769" spans="1:1" x14ac:dyDescent="0.25">
      <c r="A769" s="533"/>
    </row>
    <row r="770" spans="1:1" x14ac:dyDescent="0.25">
      <c r="A770" s="533"/>
    </row>
    <row r="771" spans="1:1" x14ac:dyDescent="0.25">
      <c r="A771" s="533"/>
    </row>
    <row r="772" spans="1:1" x14ac:dyDescent="0.25">
      <c r="A772" s="533"/>
    </row>
    <row r="773" spans="1:1" x14ac:dyDescent="0.25">
      <c r="A773" s="533"/>
    </row>
    <row r="774" spans="1:1" x14ac:dyDescent="0.25">
      <c r="A774" s="533"/>
    </row>
    <row r="775" spans="1:1" x14ac:dyDescent="0.25">
      <c r="A775" s="533"/>
    </row>
    <row r="776" spans="1:1" x14ac:dyDescent="0.25">
      <c r="A776" s="533"/>
    </row>
    <row r="777" spans="1:1" x14ac:dyDescent="0.25">
      <c r="A777" s="533"/>
    </row>
    <row r="778" spans="1:1" x14ac:dyDescent="0.25">
      <c r="A778" s="533"/>
    </row>
    <row r="779" spans="1:1" x14ac:dyDescent="0.25">
      <c r="A779" s="533"/>
    </row>
    <row r="780" spans="1:1" x14ac:dyDescent="0.25">
      <c r="A780" s="533"/>
    </row>
    <row r="781" spans="1:1" x14ac:dyDescent="0.25">
      <c r="A781" s="533"/>
    </row>
    <row r="782" spans="1:1" x14ac:dyDescent="0.25">
      <c r="A782" s="533"/>
    </row>
    <row r="783" spans="1:1" x14ac:dyDescent="0.25">
      <c r="A783" s="533"/>
    </row>
    <row r="784" spans="1:1" x14ac:dyDescent="0.25">
      <c r="A784" s="533"/>
    </row>
    <row r="785" spans="1:1" x14ac:dyDescent="0.25">
      <c r="A785" s="533"/>
    </row>
    <row r="786" spans="1:1" x14ac:dyDescent="0.25">
      <c r="A786" s="533"/>
    </row>
    <row r="787" spans="1:1" x14ac:dyDescent="0.25">
      <c r="A787" s="533"/>
    </row>
    <row r="788" spans="1:1" x14ac:dyDescent="0.25">
      <c r="A788" s="533"/>
    </row>
    <row r="789" spans="1:1" x14ac:dyDescent="0.25">
      <c r="A789" s="533"/>
    </row>
    <row r="790" spans="1:1" x14ac:dyDescent="0.25">
      <c r="A790" s="533"/>
    </row>
    <row r="791" spans="1:1" x14ac:dyDescent="0.25">
      <c r="A791" s="533"/>
    </row>
    <row r="792" spans="1:1" x14ac:dyDescent="0.25">
      <c r="A792" s="533"/>
    </row>
    <row r="793" spans="1:1" x14ac:dyDescent="0.25">
      <c r="A793" s="533"/>
    </row>
    <row r="794" spans="1:1" x14ac:dyDescent="0.25">
      <c r="A794" s="533"/>
    </row>
    <row r="795" spans="1:1" x14ac:dyDescent="0.25">
      <c r="A795" s="533"/>
    </row>
    <row r="796" spans="1:1" x14ac:dyDescent="0.25">
      <c r="A796" s="533"/>
    </row>
    <row r="797" spans="1:1" x14ac:dyDescent="0.25">
      <c r="A797" s="533"/>
    </row>
    <row r="798" spans="1:1" x14ac:dyDescent="0.25">
      <c r="A798" s="533"/>
    </row>
    <row r="799" spans="1:1" x14ac:dyDescent="0.25">
      <c r="A799" s="533"/>
    </row>
    <row r="800" spans="1:1" x14ac:dyDescent="0.25">
      <c r="A800" s="533"/>
    </row>
    <row r="801" spans="1:1" x14ac:dyDescent="0.25">
      <c r="A801" s="533"/>
    </row>
    <row r="802" spans="1:1" x14ac:dyDescent="0.25">
      <c r="A802" s="533"/>
    </row>
    <row r="803" spans="1:1" x14ac:dyDescent="0.25">
      <c r="A803" s="533"/>
    </row>
    <row r="804" spans="1:1" x14ac:dyDescent="0.25">
      <c r="A804" s="533"/>
    </row>
    <row r="805" spans="1:1" x14ac:dyDescent="0.25">
      <c r="A805" s="533"/>
    </row>
    <row r="806" spans="1:1" x14ac:dyDescent="0.25">
      <c r="A806" s="533"/>
    </row>
    <row r="807" spans="1:1" x14ac:dyDescent="0.25">
      <c r="A807" s="533"/>
    </row>
    <row r="808" spans="1:1" x14ac:dyDescent="0.25">
      <c r="A808" s="533"/>
    </row>
    <row r="809" spans="1:1" x14ac:dyDescent="0.25">
      <c r="A809" s="533"/>
    </row>
    <row r="810" spans="1:1" x14ac:dyDescent="0.25">
      <c r="A810" s="533"/>
    </row>
    <row r="811" spans="1:1" x14ac:dyDescent="0.25">
      <c r="A811" s="533"/>
    </row>
    <row r="812" spans="1:1" x14ac:dyDescent="0.25">
      <c r="A812" s="533"/>
    </row>
    <row r="813" spans="1:1" x14ac:dyDescent="0.25">
      <c r="A813" s="533"/>
    </row>
    <row r="814" spans="1:1" x14ac:dyDescent="0.25">
      <c r="A814" s="533"/>
    </row>
    <row r="815" spans="1:1" x14ac:dyDescent="0.25">
      <c r="A815" s="533"/>
    </row>
    <row r="816" spans="1:1" x14ac:dyDescent="0.25">
      <c r="A816" s="533"/>
    </row>
    <row r="817" spans="1:1" x14ac:dyDescent="0.25">
      <c r="A817" s="533"/>
    </row>
    <row r="818" spans="1:1" x14ac:dyDescent="0.25">
      <c r="A818" s="533"/>
    </row>
    <row r="819" spans="1:1" x14ac:dyDescent="0.25">
      <c r="A819" s="533"/>
    </row>
    <row r="820" spans="1:1" x14ac:dyDescent="0.25">
      <c r="A820" s="533"/>
    </row>
    <row r="821" spans="1:1" x14ac:dyDescent="0.25">
      <c r="A821" s="533"/>
    </row>
    <row r="822" spans="1:1" x14ac:dyDescent="0.25">
      <c r="A822" s="533"/>
    </row>
    <row r="823" spans="1:1" x14ac:dyDescent="0.25">
      <c r="A823" s="533"/>
    </row>
    <row r="824" spans="1:1" x14ac:dyDescent="0.25">
      <c r="A824" s="533"/>
    </row>
    <row r="825" spans="1:1" x14ac:dyDescent="0.25">
      <c r="A825" s="533"/>
    </row>
    <row r="826" spans="1:1" x14ac:dyDescent="0.25">
      <c r="A826" s="533"/>
    </row>
    <row r="827" spans="1:1" x14ac:dyDescent="0.25">
      <c r="A827" s="533"/>
    </row>
    <row r="828" spans="1:1" x14ac:dyDescent="0.25">
      <c r="A828" s="533"/>
    </row>
    <row r="829" spans="1:1" x14ac:dyDescent="0.25">
      <c r="A829" s="533"/>
    </row>
    <row r="830" spans="1:1" x14ac:dyDescent="0.25">
      <c r="A830" s="533"/>
    </row>
    <row r="831" spans="1:1" x14ac:dyDescent="0.25">
      <c r="A831" s="533"/>
    </row>
    <row r="832" spans="1:1" x14ac:dyDescent="0.25">
      <c r="A832" s="533"/>
    </row>
    <row r="833" spans="1:1" x14ac:dyDescent="0.25">
      <c r="A833" s="533"/>
    </row>
    <row r="834" spans="1:1" x14ac:dyDescent="0.25">
      <c r="A834" s="533"/>
    </row>
    <row r="835" spans="1:1" x14ac:dyDescent="0.25">
      <c r="A835" s="533"/>
    </row>
    <row r="836" spans="1:1" x14ac:dyDescent="0.25">
      <c r="A836" s="533"/>
    </row>
    <row r="837" spans="1:1" x14ac:dyDescent="0.25">
      <c r="A837" s="533"/>
    </row>
    <row r="838" spans="1:1" x14ac:dyDescent="0.25">
      <c r="A838" s="533"/>
    </row>
    <row r="839" spans="1:1" x14ac:dyDescent="0.25">
      <c r="A839" s="533"/>
    </row>
    <row r="840" spans="1:1" x14ac:dyDescent="0.25">
      <c r="A840" s="533"/>
    </row>
    <row r="841" spans="1:1" x14ac:dyDescent="0.25">
      <c r="A841" s="533"/>
    </row>
    <row r="842" spans="1:1" x14ac:dyDescent="0.25">
      <c r="A842" s="533"/>
    </row>
    <row r="843" spans="1:1" x14ac:dyDescent="0.25">
      <c r="A843" s="533"/>
    </row>
    <row r="844" spans="1:1" x14ac:dyDescent="0.25">
      <c r="A844" s="533"/>
    </row>
    <row r="845" spans="1:1" x14ac:dyDescent="0.25">
      <c r="A845" s="533"/>
    </row>
    <row r="846" spans="1:1" x14ac:dyDescent="0.25">
      <c r="A846" s="533"/>
    </row>
    <row r="847" spans="1:1" x14ac:dyDescent="0.25">
      <c r="A847" s="533"/>
    </row>
    <row r="848" spans="1:1" x14ac:dyDescent="0.25">
      <c r="A848" s="533"/>
    </row>
    <row r="849" spans="1:1" x14ac:dyDescent="0.25">
      <c r="A849" s="533"/>
    </row>
    <row r="850" spans="1:1" x14ac:dyDescent="0.25">
      <c r="A850" s="533"/>
    </row>
    <row r="851" spans="1:1" x14ac:dyDescent="0.25">
      <c r="A851" s="533"/>
    </row>
    <row r="852" spans="1:1" x14ac:dyDescent="0.25">
      <c r="A852" s="533"/>
    </row>
    <row r="853" spans="1:1" x14ac:dyDescent="0.25">
      <c r="A853" s="533"/>
    </row>
    <row r="854" spans="1:1" x14ac:dyDescent="0.25">
      <c r="A854" s="533"/>
    </row>
    <row r="855" spans="1:1" x14ac:dyDescent="0.25">
      <c r="A855" s="533"/>
    </row>
    <row r="856" spans="1:1" x14ac:dyDescent="0.25">
      <c r="A856" s="533"/>
    </row>
    <row r="857" spans="1:1" x14ac:dyDescent="0.25">
      <c r="A857" s="533"/>
    </row>
    <row r="858" spans="1:1" x14ac:dyDescent="0.25">
      <c r="A858" s="533"/>
    </row>
    <row r="859" spans="1:1" x14ac:dyDescent="0.25">
      <c r="A859" s="533"/>
    </row>
    <row r="860" spans="1:1" x14ac:dyDescent="0.25">
      <c r="A860" s="533"/>
    </row>
    <row r="861" spans="1:1" x14ac:dyDescent="0.25">
      <c r="A861" s="533"/>
    </row>
    <row r="862" spans="1:1" x14ac:dyDescent="0.25">
      <c r="A862" s="533"/>
    </row>
    <row r="863" spans="1:1" x14ac:dyDescent="0.25">
      <c r="A863" s="533"/>
    </row>
    <row r="864" spans="1:1" x14ac:dyDescent="0.25">
      <c r="A864" s="533"/>
    </row>
    <row r="865" spans="1:1" x14ac:dyDescent="0.25">
      <c r="A865" s="533"/>
    </row>
    <row r="866" spans="1:1" x14ac:dyDescent="0.25">
      <c r="A866" s="533"/>
    </row>
    <row r="867" spans="1:1" x14ac:dyDescent="0.25">
      <c r="A867" s="533"/>
    </row>
    <row r="868" spans="1:1" x14ac:dyDescent="0.25">
      <c r="A868" s="533"/>
    </row>
    <row r="869" spans="1:1" x14ac:dyDescent="0.25">
      <c r="A869" s="533"/>
    </row>
    <row r="870" spans="1:1" x14ac:dyDescent="0.25">
      <c r="A870" s="533"/>
    </row>
    <row r="871" spans="1:1" x14ac:dyDescent="0.25">
      <c r="A871" s="533"/>
    </row>
    <row r="872" spans="1:1" x14ac:dyDescent="0.25">
      <c r="A872" s="533"/>
    </row>
    <row r="873" spans="1:1" x14ac:dyDescent="0.25">
      <c r="A873" s="533"/>
    </row>
    <row r="874" spans="1:1" x14ac:dyDescent="0.25">
      <c r="A874" s="533"/>
    </row>
    <row r="875" spans="1:1" x14ac:dyDescent="0.25">
      <c r="A875" s="533"/>
    </row>
    <row r="876" spans="1:1" x14ac:dyDescent="0.25">
      <c r="A876" s="533"/>
    </row>
    <row r="877" spans="1:1" x14ac:dyDescent="0.25">
      <c r="A877" s="533"/>
    </row>
    <row r="878" spans="1:1" x14ac:dyDescent="0.25">
      <c r="A878" s="533"/>
    </row>
    <row r="879" spans="1:1" x14ac:dyDescent="0.25">
      <c r="A879" s="533"/>
    </row>
    <row r="880" spans="1:1" x14ac:dyDescent="0.25">
      <c r="A880" s="533"/>
    </row>
    <row r="881" spans="1:1" x14ac:dyDescent="0.25">
      <c r="A881" s="533"/>
    </row>
    <row r="882" spans="1:1" x14ac:dyDescent="0.25">
      <c r="A882" s="533"/>
    </row>
    <row r="883" spans="1:1" x14ac:dyDescent="0.25">
      <c r="A883" s="533"/>
    </row>
    <row r="884" spans="1:1" x14ac:dyDescent="0.25">
      <c r="A884" s="533"/>
    </row>
    <row r="885" spans="1:1" x14ac:dyDescent="0.25">
      <c r="A885" s="533"/>
    </row>
    <row r="886" spans="1:1" x14ac:dyDescent="0.25">
      <c r="A886" s="533"/>
    </row>
    <row r="887" spans="1:1" x14ac:dyDescent="0.25">
      <c r="A887" s="533"/>
    </row>
    <row r="888" spans="1:1" x14ac:dyDescent="0.25">
      <c r="A888" s="533"/>
    </row>
    <row r="889" spans="1:1" x14ac:dyDescent="0.25">
      <c r="A889" s="533"/>
    </row>
    <row r="890" spans="1:1" x14ac:dyDescent="0.25">
      <c r="A890" s="533"/>
    </row>
    <row r="891" spans="1:1" x14ac:dyDescent="0.25">
      <c r="A891" s="533"/>
    </row>
    <row r="892" spans="1:1" x14ac:dyDescent="0.25">
      <c r="A892" s="533"/>
    </row>
    <row r="893" spans="1:1" x14ac:dyDescent="0.25">
      <c r="A893" s="533"/>
    </row>
    <row r="894" spans="1:1" x14ac:dyDescent="0.25">
      <c r="A894" s="533"/>
    </row>
    <row r="895" spans="1:1" x14ac:dyDescent="0.25">
      <c r="A895" s="533"/>
    </row>
    <row r="896" spans="1:1" x14ac:dyDescent="0.25">
      <c r="A896" s="533"/>
    </row>
    <row r="897" spans="1:1" x14ac:dyDescent="0.25">
      <c r="A897" s="533"/>
    </row>
    <row r="898" spans="1:1" x14ac:dyDescent="0.25">
      <c r="A898" s="533"/>
    </row>
    <row r="899" spans="1:1" x14ac:dyDescent="0.25">
      <c r="A899" s="533"/>
    </row>
    <row r="900" spans="1:1" x14ac:dyDescent="0.25">
      <c r="A900" s="533"/>
    </row>
    <row r="901" spans="1:1" x14ac:dyDescent="0.25">
      <c r="A901" s="533"/>
    </row>
    <row r="902" spans="1:1" x14ac:dyDescent="0.25">
      <c r="A902" s="533"/>
    </row>
    <row r="903" spans="1:1" x14ac:dyDescent="0.25">
      <c r="A903" s="533"/>
    </row>
    <row r="904" spans="1:1" x14ac:dyDescent="0.25">
      <c r="A904" s="533"/>
    </row>
    <row r="905" spans="1:1" x14ac:dyDescent="0.25">
      <c r="A905" s="533"/>
    </row>
    <row r="906" spans="1:1" x14ac:dyDescent="0.25">
      <c r="A906" s="533"/>
    </row>
    <row r="907" spans="1:1" x14ac:dyDescent="0.25">
      <c r="A907" s="533"/>
    </row>
    <row r="908" spans="1:1" x14ac:dyDescent="0.25">
      <c r="A908" s="533"/>
    </row>
    <row r="909" spans="1:1" x14ac:dyDescent="0.25">
      <c r="A909" s="533"/>
    </row>
    <row r="910" spans="1:1" x14ac:dyDescent="0.25">
      <c r="A910" s="533"/>
    </row>
    <row r="911" spans="1:1" x14ac:dyDescent="0.25">
      <c r="A911" s="533"/>
    </row>
    <row r="912" spans="1:1" x14ac:dyDescent="0.25">
      <c r="A912" s="533"/>
    </row>
    <row r="913" spans="1:1" x14ac:dyDescent="0.25">
      <c r="A913" s="533"/>
    </row>
    <row r="914" spans="1:1" x14ac:dyDescent="0.25">
      <c r="A914" s="533"/>
    </row>
    <row r="915" spans="1:1" x14ac:dyDescent="0.25">
      <c r="A915" s="533"/>
    </row>
    <row r="916" spans="1:1" x14ac:dyDescent="0.25">
      <c r="A916" s="533"/>
    </row>
    <row r="917" spans="1:1" x14ac:dyDescent="0.25">
      <c r="A917" s="533"/>
    </row>
    <row r="918" spans="1:1" x14ac:dyDescent="0.25">
      <c r="A918" s="533"/>
    </row>
    <row r="919" spans="1:1" x14ac:dyDescent="0.25">
      <c r="A919" s="533"/>
    </row>
    <row r="920" spans="1:1" x14ac:dyDescent="0.25">
      <c r="A920" s="533"/>
    </row>
    <row r="921" spans="1:1" x14ac:dyDescent="0.25">
      <c r="A921" s="533"/>
    </row>
    <row r="922" spans="1:1" x14ac:dyDescent="0.25">
      <c r="A922" s="533"/>
    </row>
    <row r="923" spans="1:1" x14ac:dyDescent="0.25">
      <c r="A923" s="533"/>
    </row>
    <row r="924" spans="1:1" x14ac:dyDescent="0.25">
      <c r="A924" s="533"/>
    </row>
    <row r="925" spans="1:1" x14ac:dyDescent="0.25">
      <c r="A925" s="533"/>
    </row>
    <row r="926" spans="1:1" x14ac:dyDescent="0.25">
      <c r="A926" s="533"/>
    </row>
    <row r="927" spans="1:1" x14ac:dyDescent="0.25">
      <c r="A927" s="533"/>
    </row>
    <row r="928" spans="1:1" x14ac:dyDescent="0.25">
      <c r="A928" s="533"/>
    </row>
    <row r="929" spans="1:1" x14ac:dyDescent="0.25">
      <c r="A929" s="533"/>
    </row>
    <row r="930" spans="1:1" x14ac:dyDescent="0.25">
      <c r="A930" s="533"/>
    </row>
    <row r="931" spans="1:1" x14ac:dyDescent="0.25">
      <c r="A931" s="533"/>
    </row>
    <row r="932" spans="1:1" x14ac:dyDescent="0.25">
      <c r="A932" s="533"/>
    </row>
    <row r="933" spans="1:1" x14ac:dyDescent="0.25">
      <c r="A933" s="533"/>
    </row>
    <row r="934" spans="1:1" x14ac:dyDescent="0.25">
      <c r="A934" s="533"/>
    </row>
    <row r="935" spans="1:1" x14ac:dyDescent="0.25">
      <c r="A935" s="533"/>
    </row>
    <row r="936" spans="1:1" x14ac:dyDescent="0.25">
      <c r="A936" s="533"/>
    </row>
    <row r="937" spans="1:1" x14ac:dyDescent="0.25">
      <c r="A937" s="533"/>
    </row>
    <row r="938" spans="1:1" x14ac:dyDescent="0.25">
      <c r="A938" s="533"/>
    </row>
    <row r="939" spans="1:1" x14ac:dyDescent="0.25">
      <c r="A939" s="533"/>
    </row>
    <row r="940" spans="1:1" x14ac:dyDescent="0.25">
      <c r="A940" s="533"/>
    </row>
    <row r="941" spans="1:1" x14ac:dyDescent="0.25">
      <c r="A941" s="533"/>
    </row>
    <row r="942" spans="1:1" x14ac:dyDescent="0.25">
      <c r="A942" s="533"/>
    </row>
    <row r="943" spans="1:1" x14ac:dyDescent="0.25">
      <c r="A943" s="533"/>
    </row>
    <row r="944" spans="1:1" x14ac:dyDescent="0.25">
      <c r="A944" s="533"/>
    </row>
    <row r="945" spans="1:1" x14ac:dyDescent="0.25">
      <c r="A945" s="533"/>
    </row>
    <row r="946" spans="1:1" x14ac:dyDescent="0.25">
      <c r="A946" s="533"/>
    </row>
    <row r="947" spans="1:1" x14ac:dyDescent="0.25">
      <c r="A947" s="533"/>
    </row>
    <row r="948" spans="1:1" x14ac:dyDescent="0.25">
      <c r="A948" s="533"/>
    </row>
    <row r="949" spans="1:1" x14ac:dyDescent="0.25">
      <c r="A949" s="533"/>
    </row>
    <row r="950" spans="1:1" x14ac:dyDescent="0.25">
      <c r="A950" s="533"/>
    </row>
    <row r="951" spans="1:1" x14ac:dyDescent="0.25">
      <c r="A951" s="533"/>
    </row>
    <row r="952" spans="1:1" x14ac:dyDescent="0.25">
      <c r="A952" s="533"/>
    </row>
    <row r="953" spans="1:1" x14ac:dyDescent="0.25">
      <c r="A953" s="533"/>
    </row>
    <row r="954" spans="1:1" x14ac:dyDescent="0.25">
      <c r="A954" s="533"/>
    </row>
    <row r="955" spans="1:1" x14ac:dyDescent="0.25">
      <c r="A955" s="533"/>
    </row>
    <row r="956" spans="1:1" x14ac:dyDescent="0.25">
      <c r="A956" s="533"/>
    </row>
    <row r="957" spans="1:1" x14ac:dyDescent="0.25">
      <c r="A957" s="533"/>
    </row>
    <row r="958" spans="1:1" x14ac:dyDescent="0.25">
      <c r="A958" s="533"/>
    </row>
    <row r="959" spans="1:1" x14ac:dyDescent="0.25">
      <c r="A959" s="533"/>
    </row>
    <row r="960" spans="1:1" x14ac:dyDescent="0.25">
      <c r="A960" s="533"/>
    </row>
    <row r="961" spans="1:1" x14ac:dyDescent="0.25">
      <c r="A961" s="533"/>
    </row>
    <row r="962" spans="1:1" x14ac:dyDescent="0.25">
      <c r="A962" s="533"/>
    </row>
    <row r="963" spans="1:1" x14ac:dyDescent="0.25">
      <c r="A963" s="533"/>
    </row>
    <row r="964" spans="1:1" x14ac:dyDescent="0.25">
      <c r="A964" s="533"/>
    </row>
    <row r="965" spans="1:1" x14ac:dyDescent="0.25">
      <c r="A965" s="533"/>
    </row>
    <row r="966" spans="1:1" x14ac:dyDescent="0.25">
      <c r="A966" s="533"/>
    </row>
    <row r="967" spans="1:1" x14ac:dyDescent="0.25">
      <c r="A967" s="533"/>
    </row>
    <row r="968" spans="1:1" x14ac:dyDescent="0.25">
      <c r="A968" s="533"/>
    </row>
    <row r="969" spans="1:1" x14ac:dyDescent="0.25">
      <c r="A969" s="533"/>
    </row>
    <row r="970" spans="1:1" x14ac:dyDescent="0.25">
      <c r="A970" s="533"/>
    </row>
    <row r="971" spans="1:1" x14ac:dyDescent="0.25">
      <c r="A971" s="533"/>
    </row>
    <row r="972" spans="1:1" x14ac:dyDescent="0.25">
      <c r="A972" s="533"/>
    </row>
    <row r="973" spans="1:1" x14ac:dyDescent="0.25">
      <c r="A973" s="533"/>
    </row>
    <row r="974" spans="1:1" x14ac:dyDescent="0.25">
      <c r="A974" s="533"/>
    </row>
    <row r="975" spans="1:1" x14ac:dyDescent="0.25">
      <c r="A975" s="533"/>
    </row>
    <row r="976" spans="1:1" x14ac:dyDescent="0.25">
      <c r="A976" s="533"/>
    </row>
    <row r="977" spans="1:1" x14ac:dyDescent="0.25">
      <c r="A977" s="533"/>
    </row>
    <row r="978" spans="1:1" x14ac:dyDescent="0.25">
      <c r="A978" s="533"/>
    </row>
    <row r="979" spans="1:1" x14ac:dyDescent="0.25">
      <c r="A979" s="533"/>
    </row>
    <row r="980" spans="1:1" x14ac:dyDescent="0.25">
      <c r="A980" s="533"/>
    </row>
    <row r="981" spans="1:1" x14ac:dyDescent="0.25">
      <c r="A981" s="533"/>
    </row>
    <row r="982" spans="1:1" x14ac:dyDescent="0.25">
      <c r="A982" s="533"/>
    </row>
    <row r="983" spans="1:1" x14ac:dyDescent="0.25">
      <c r="A983" s="533"/>
    </row>
    <row r="984" spans="1:1" x14ac:dyDescent="0.25">
      <c r="A984" s="533"/>
    </row>
    <row r="985" spans="1:1" x14ac:dyDescent="0.25">
      <c r="A985" s="533"/>
    </row>
    <row r="986" spans="1:1" x14ac:dyDescent="0.25">
      <c r="A986" s="533"/>
    </row>
    <row r="987" spans="1:1" x14ac:dyDescent="0.25">
      <c r="A987" s="533"/>
    </row>
    <row r="988" spans="1:1" x14ac:dyDescent="0.25">
      <c r="A988" s="533"/>
    </row>
    <row r="989" spans="1:1" x14ac:dyDescent="0.25">
      <c r="A989" s="533"/>
    </row>
    <row r="990" spans="1:1" x14ac:dyDescent="0.25">
      <c r="A990" s="533"/>
    </row>
    <row r="991" spans="1:1" x14ac:dyDescent="0.25">
      <c r="A991" s="533"/>
    </row>
    <row r="992" spans="1:1" x14ac:dyDescent="0.25">
      <c r="A992" s="533"/>
    </row>
    <row r="993" spans="1:1" x14ac:dyDescent="0.25">
      <c r="A993" s="533"/>
    </row>
    <row r="994" spans="1:1" x14ac:dyDescent="0.25">
      <c r="A994" s="533"/>
    </row>
    <row r="995" spans="1:1" x14ac:dyDescent="0.25">
      <c r="A995" s="533"/>
    </row>
    <row r="996" spans="1:1" x14ac:dyDescent="0.25">
      <c r="A996" s="533"/>
    </row>
    <row r="997" spans="1:1" x14ac:dyDescent="0.25">
      <c r="A997" s="533"/>
    </row>
    <row r="998" spans="1:1" x14ac:dyDescent="0.25">
      <c r="A998" s="533"/>
    </row>
    <row r="999" spans="1:1" x14ac:dyDescent="0.25">
      <c r="A999" s="533"/>
    </row>
    <row r="1000" spans="1:1" x14ac:dyDescent="0.25">
      <c r="A1000" s="533"/>
    </row>
  </sheetData>
  <mergeCells count="12">
    <mergeCell ref="C42:C43"/>
    <mergeCell ref="A81:C81"/>
    <mergeCell ref="A82:A83"/>
    <mergeCell ref="B82:B83"/>
    <mergeCell ref="C82:C83"/>
    <mergeCell ref="A42:A43"/>
    <mergeCell ref="B42:B43"/>
    <mergeCell ref="A1:C1"/>
    <mergeCell ref="A2:A3"/>
    <mergeCell ref="B2:B3"/>
    <mergeCell ref="C2:C3"/>
    <mergeCell ref="A41:C41"/>
  </mergeCells>
  <printOptions horizontalCentered="1" verticalCentered="1"/>
  <pageMargins left="0" right="0" top="0" bottom="0" header="0" footer="0"/>
  <pageSetup paperSize="9" orientation="portrait" r:id="rId1"/>
  <rowBreaks count="1" manualBreakCount="1">
    <brk id="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1000"/>
  <sheetViews>
    <sheetView view="pageBreakPreview" zoomScaleNormal="100" zoomScaleSheetLayoutView="100" workbookViewId="0">
      <selection activeCell="A9" sqref="A9"/>
    </sheetView>
  </sheetViews>
  <sheetFormatPr defaultColWidth="14.42578125" defaultRowHeight="13.5" x14ac:dyDescent="0.25"/>
  <cols>
    <col min="1" max="1" width="7.5703125" style="4" customWidth="1"/>
    <col min="2" max="2" width="67.85546875" style="4" customWidth="1"/>
    <col min="3" max="3" width="12.140625" style="4" customWidth="1"/>
    <col min="4" max="4" width="12" style="4" customWidth="1"/>
    <col min="5" max="5" width="14" style="4" bestFit="1" customWidth="1"/>
    <col min="6" max="24" width="8.7109375" style="4" customWidth="1"/>
    <col min="25" max="16384" width="14.42578125" style="4"/>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
      <c r="K4" s="1"/>
      <c r="L4" s="1"/>
      <c r="M4" s="1"/>
      <c r="N4" s="1"/>
      <c r="O4" s="1"/>
      <c r="P4" s="1"/>
      <c r="Q4" s="1"/>
      <c r="R4" s="1"/>
      <c r="S4" s="1"/>
      <c r="T4" s="1"/>
      <c r="U4" s="1"/>
      <c r="V4" s="1"/>
      <c r="W4" s="1"/>
      <c r="X4" s="1"/>
    </row>
    <row r="5" spans="1:24" x14ac:dyDescent="0.25">
      <c r="A5" s="52"/>
      <c r="B5" s="91" t="s">
        <v>830</v>
      </c>
      <c r="C5" s="91"/>
      <c r="D5" s="52"/>
      <c r="E5" s="91"/>
      <c r="F5" s="1"/>
      <c r="G5" s="1"/>
      <c r="H5" s="1"/>
      <c r="I5" s="1"/>
      <c r="J5" s="1"/>
      <c r="K5" s="1"/>
      <c r="L5" s="1"/>
      <c r="M5" s="1"/>
      <c r="N5" s="1"/>
      <c r="O5" s="1"/>
      <c r="P5" s="1"/>
      <c r="Q5" s="1"/>
      <c r="R5" s="1"/>
      <c r="S5" s="1"/>
      <c r="T5" s="1"/>
      <c r="U5" s="1"/>
      <c r="V5" s="1"/>
      <c r="W5" s="1"/>
      <c r="X5" s="1"/>
    </row>
    <row r="6" spans="1:24" ht="22.5" x14ac:dyDescent="0.25">
      <c r="A6" s="54" t="s">
        <v>1</v>
      </c>
      <c r="B6" s="8" t="s">
        <v>2</v>
      </c>
      <c r="C6" s="8" t="s">
        <v>6207</v>
      </c>
      <c r="D6" s="92" t="s">
        <v>3</v>
      </c>
      <c r="E6" s="92" t="s">
        <v>6264</v>
      </c>
      <c r="F6" s="1"/>
      <c r="G6" s="1"/>
      <c r="H6" s="1"/>
      <c r="I6" s="1"/>
      <c r="J6" s="1"/>
      <c r="K6" s="1"/>
      <c r="L6" s="1"/>
      <c r="M6" s="1"/>
      <c r="N6" s="1"/>
      <c r="O6" s="1"/>
      <c r="P6" s="1"/>
      <c r="Q6" s="1"/>
      <c r="R6" s="1"/>
      <c r="S6" s="1"/>
      <c r="T6" s="1"/>
      <c r="U6" s="1"/>
      <c r="V6" s="1"/>
      <c r="W6" s="1"/>
      <c r="X6" s="1"/>
    </row>
    <row r="7" spans="1:24" x14ac:dyDescent="0.25">
      <c r="A7" s="862" t="s">
        <v>6208</v>
      </c>
      <c r="B7" s="858"/>
      <c r="C7" s="858"/>
      <c r="D7" s="858"/>
      <c r="E7" s="99"/>
      <c r="F7" s="1"/>
      <c r="G7" s="1"/>
      <c r="H7" s="1"/>
      <c r="I7" s="1"/>
      <c r="J7" s="1"/>
      <c r="K7" s="1"/>
      <c r="L7" s="1"/>
      <c r="M7" s="1"/>
      <c r="N7" s="1"/>
      <c r="O7" s="1"/>
      <c r="P7" s="1"/>
      <c r="Q7" s="1"/>
      <c r="R7" s="1"/>
      <c r="S7" s="1"/>
      <c r="T7" s="1"/>
      <c r="U7" s="1"/>
      <c r="V7" s="1"/>
      <c r="W7" s="1"/>
      <c r="X7" s="1"/>
    </row>
    <row r="8" spans="1:24" x14ac:dyDescent="0.25">
      <c r="A8" s="56"/>
      <c r="B8" s="12" t="s">
        <v>6209</v>
      </c>
      <c r="C8" s="12"/>
      <c r="D8" s="57"/>
      <c r="E8" s="12"/>
      <c r="F8" s="1"/>
      <c r="G8" s="1"/>
      <c r="H8" s="1"/>
      <c r="I8" s="1"/>
      <c r="J8" s="1"/>
      <c r="K8" s="1"/>
      <c r="L8" s="1"/>
      <c r="M8" s="1"/>
      <c r="N8" s="1"/>
      <c r="O8" s="1"/>
      <c r="P8" s="1"/>
      <c r="Q8" s="1"/>
      <c r="R8" s="1"/>
      <c r="S8" s="1"/>
      <c r="T8" s="1"/>
      <c r="U8" s="1"/>
      <c r="V8" s="1"/>
      <c r="W8" s="1"/>
      <c r="X8" s="1"/>
    </row>
    <row r="9" spans="1:24" x14ac:dyDescent="0.25">
      <c r="A9" s="93" t="s">
        <v>6210</v>
      </c>
      <c r="B9" s="16" t="s">
        <v>6211</v>
      </c>
      <c r="C9" s="16" t="s">
        <v>6212</v>
      </c>
      <c r="D9" s="100">
        <v>2000</v>
      </c>
      <c r="E9" s="16" t="s">
        <v>837</v>
      </c>
      <c r="F9" s="1"/>
      <c r="G9" s="1"/>
      <c r="H9" s="1"/>
      <c r="I9" s="1"/>
      <c r="J9" s="1"/>
      <c r="K9" s="1"/>
      <c r="L9" s="1"/>
      <c r="M9" s="1"/>
      <c r="N9" s="1"/>
      <c r="O9" s="1"/>
      <c r="P9" s="1"/>
      <c r="Q9" s="1"/>
      <c r="R9" s="1"/>
      <c r="S9" s="1"/>
      <c r="T9" s="1"/>
      <c r="U9" s="1"/>
      <c r="V9" s="1"/>
      <c r="W9" s="1"/>
      <c r="X9" s="1"/>
    </row>
    <row r="10" spans="1:24" x14ac:dyDescent="0.25">
      <c r="A10" s="93" t="s">
        <v>6213</v>
      </c>
      <c r="B10" s="16" t="s">
        <v>6214</v>
      </c>
      <c r="C10" s="16"/>
      <c r="D10" s="100">
        <v>1800</v>
      </c>
      <c r="E10" s="16" t="s">
        <v>841</v>
      </c>
      <c r="F10" s="1"/>
      <c r="G10" s="1"/>
      <c r="H10" s="1"/>
      <c r="I10" s="1"/>
      <c r="J10" s="1"/>
      <c r="K10" s="1"/>
      <c r="L10" s="1"/>
      <c r="M10" s="1"/>
      <c r="N10" s="1"/>
      <c r="O10" s="1"/>
      <c r="P10" s="1"/>
      <c r="Q10" s="1"/>
      <c r="R10" s="1"/>
      <c r="S10" s="1"/>
      <c r="T10" s="1"/>
      <c r="U10" s="1"/>
      <c r="V10" s="1"/>
      <c r="W10" s="1"/>
      <c r="X10" s="1"/>
    </row>
    <row r="11" spans="1:24" x14ac:dyDescent="0.25">
      <c r="A11" s="93" t="s">
        <v>6215</v>
      </c>
      <c r="B11" s="16" t="s">
        <v>6216</v>
      </c>
      <c r="C11" s="16" t="s">
        <v>6212</v>
      </c>
      <c r="D11" s="100">
        <v>1800</v>
      </c>
      <c r="E11" s="16" t="s">
        <v>846</v>
      </c>
      <c r="F11" s="1"/>
      <c r="G11" s="1"/>
      <c r="H11" s="1"/>
      <c r="I11" s="1"/>
      <c r="J11" s="1"/>
      <c r="K11" s="1"/>
      <c r="L11" s="1"/>
      <c r="M11" s="1"/>
      <c r="N11" s="1"/>
      <c r="O11" s="1"/>
      <c r="P11" s="1"/>
      <c r="Q11" s="1"/>
      <c r="R11" s="1"/>
      <c r="S11" s="1"/>
      <c r="T11" s="1"/>
      <c r="U11" s="1"/>
      <c r="V11" s="1"/>
      <c r="W11" s="1"/>
      <c r="X11" s="1"/>
    </row>
    <row r="12" spans="1:24" x14ac:dyDescent="0.25">
      <c r="A12" s="93" t="s">
        <v>6217</v>
      </c>
      <c r="B12" s="16" t="s">
        <v>6218</v>
      </c>
      <c r="C12" s="16" t="s">
        <v>6212</v>
      </c>
      <c r="D12" s="100">
        <v>1800</v>
      </c>
      <c r="E12" s="16" t="s">
        <v>855</v>
      </c>
      <c r="F12" s="1"/>
      <c r="G12" s="1"/>
      <c r="H12" s="1"/>
      <c r="I12" s="1"/>
      <c r="J12" s="1"/>
      <c r="K12" s="1"/>
      <c r="L12" s="1"/>
      <c r="M12" s="1"/>
      <c r="N12" s="1"/>
      <c r="O12" s="1"/>
      <c r="P12" s="1"/>
      <c r="Q12" s="1"/>
      <c r="R12" s="1"/>
      <c r="S12" s="1"/>
      <c r="T12" s="1"/>
      <c r="U12" s="1"/>
      <c r="V12" s="1"/>
      <c r="W12" s="1"/>
      <c r="X12" s="1"/>
    </row>
    <row r="13" spans="1:24" x14ac:dyDescent="0.25">
      <c r="A13" s="93" t="s">
        <v>6219</v>
      </c>
      <c r="B13" s="16" t="s">
        <v>6220</v>
      </c>
      <c r="C13" s="16" t="s">
        <v>6221</v>
      </c>
      <c r="D13" s="100">
        <v>1800</v>
      </c>
      <c r="E13" s="16" t="s">
        <v>855</v>
      </c>
      <c r="F13" s="1"/>
      <c r="G13" s="1"/>
      <c r="H13" s="1"/>
      <c r="I13" s="1"/>
      <c r="J13" s="1"/>
      <c r="K13" s="1"/>
      <c r="L13" s="1"/>
      <c r="M13" s="1"/>
      <c r="N13" s="1"/>
      <c r="O13" s="1"/>
      <c r="P13" s="1"/>
      <c r="Q13" s="1"/>
      <c r="R13" s="1"/>
      <c r="S13" s="1"/>
      <c r="T13" s="1"/>
      <c r="U13" s="1"/>
      <c r="V13" s="1"/>
      <c r="W13" s="1"/>
      <c r="X13" s="1"/>
    </row>
    <row r="14" spans="1:24" x14ac:dyDescent="0.25">
      <c r="A14" s="93" t="s">
        <v>6222</v>
      </c>
      <c r="B14" s="16" t="s">
        <v>6223</v>
      </c>
      <c r="C14" s="16" t="s">
        <v>6221</v>
      </c>
      <c r="D14" s="100">
        <v>1800</v>
      </c>
      <c r="E14" s="16" t="s">
        <v>863</v>
      </c>
      <c r="F14" s="1"/>
      <c r="G14" s="1"/>
      <c r="H14" s="1"/>
      <c r="I14" s="1"/>
      <c r="J14" s="1"/>
      <c r="K14" s="1"/>
      <c r="L14" s="1"/>
      <c r="M14" s="1"/>
      <c r="N14" s="1"/>
      <c r="O14" s="1"/>
      <c r="P14" s="1"/>
      <c r="Q14" s="1"/>
      <c r="R14" s="1"/>
      <c r="S14" s="1"/>
      <c r="T14" s="1"/>
      <c r="U14" s="1"/>
      <c r="V14" s="1"/>
      <c r="W14" s="1"/>
      <c r="X14" s="1"/>
    </row>
    <row r="15" spans="1:24" x14ac:dyDescent="0.25">
      <c r="A15" s="93" t="s">
        <v>6224</v>
      </c>
      <c r="B15" s="16" t="s">
        <v>6225</v>
      </c>
      <c r="C15" s="16" t="s">
        <v>6212</v>
      </c>
      <c r="D15" s="100">
        <v>1800</v>
      </c>
      <c r="E15" s="16" t="s">
        <v>868</v>
      </c>
      <c r="F15" s="1"/>
      <c r="G15" s="1"/>
      <c r="H15" s="1"/>
      <c r="I15" s="1"/>
      <c r="J15" s="1"/>
      <c r="K15" s="1"/>
      <c r="L15" s="1"/>
      <c r="M15" s="1"/>
      <c r="N15" s="1"/>
      <c r="O15" s="1"/>
      <c r="P15" s="1"/>
      <c r="Q15" s="1"/>
      <c r="R15" s="1"/>
      <c r="S15" s="1"/>
      <c r="T15" s="1"/>
      <c r="U15" s="1"/>
      <c r="V15" s="1"/>
      <c r="W15" s="1"/>
      <c r="X15" s="1"/>
    </row>
    <row r="16" spans="1:24" x14ac:dyDescent="0.25">
      <c r="A16" s="93" t="s">
        <v>6226</v>
      </c>
      <c r="B16" s="16" t="s">
        <v>6227</v>
      </c>
      <c r="C16" s="16" t="s">
        <v>6221</v>
      </c>
      <c r="D16" s="100">
        <v>3000</v>
      </c>
      <c r="E16" s="16" t="s">
        <v>875</v>
      </c>
      <c r="F16" s="1"/>
      <c r="G16" s="1"/>
      <c r="H16" s="1"/>
      <c r="I16" s="1"/>
      <c r="J16" s="1"/>
      <c r="K16" s="1"/>
      <c r="L16" s="1"/>
      <c r="M16" s="1"/>
      <c r="N16" s="1"/>
      <c r="O16" s="1"/>
      <c r="P16" s="1"/>
      <c r="Q16" s="1"/>
      <c r="R16" s="1"/>
      <c r="S16" s="1"/>
      <c r="T16" s="1"/>
      <c r="U16" s="1"/>
      <c r="V16" s="1"/>
      <c r="W16" s="1"/>
      <c r="X16" s="1"/>
    </row>
    <row r="17" spans="1:24" x14ac:dyDescent="0.25">
      <c r="A17" s="93" t="s">
        <v>6228</v>
      </c>
      <c r="B17" s="16" t="s">
        <v>6229</v>
      </c>
      <c r="C17" s="16" t="s">
        <v>6221</v>
      </c>
      <c r="D17" s="100">
        <v>1800</v>
      </c>
      <c r="E17" s="16" t="s">
        <v>880</v>
      </c>
      <c r="F17" s="1"/>
      <c r="G17" s="1"/>
      <c r="H17" s="1"/>
      <c r="I17" s="1"/>
      <c r="J17" s="1"/>
      <c r="K17" s="1"/>
      <c r="L17" s="1"/>
      <c r="M17" s="1"/>
      <c r="N17" s="1"/>
      <c r="O17" s="1"/>
      <c r="P17" s="1"/>
      <c r="Q17" s="1"/>
      <c r="R17" s="1"/>
      <c r="S17" s="1"/>
      <c r="T17" s="1"/>
      <c r="U17" s="1"/>
      <c r="V17" s="1"/>
      <c r="W17" s="1"/>
      <c r="X17" s="1"/>
    </row>
    <row r="18" spans="1:24" x14ac:dyDescent="0.25">
      <c r="A18" s="93" t="s">
        <v>6230</v>
      </c>
      <c r="B18" s="16" t="s">
        <v>6231</v>
      </c>
      <c r="C18" s="16" t="s">
        <v>6221</v>
      </c>
      <c r="D18" s="100">
        <v>2200</v>
      </c>
      <c r="E18" s="16" t="s">
        <v>886</v>
      </c>
      <c r="F18" s="1"/>
      <c r="G18" s="1"/>
      <c r="H18" s="1"/>
      <c r="I18" s="1"/>
      <c r="J18" s="1"/>
      <c r="K18" s="1"/>
      <c r="L18" s="1"/>
      <c r="M18" s="1"/>
      <c r="N18" s="1"/>
      <c r="O18" s="1"/>
      <c r="P18" s="1"/>
      <c r="Q18" s="1"/>
      <c r="R18" s="1"/>
      <c r="S18" s="1"/>
      <c r="T18" s="1"/>
      <c r="U18" s="1"/>
      <c r="V18" s="1"/>
      <c r="W18" s="1"/>
      <c r="X18" s="1"/>
    </row>
    <row r="19" spans="1:24" x14ac:dyDescent="0.25">
      <c r="A19" s="93" t="s">
        <v>6232</v>
      </c>
      <c r="B19" s="16" t="s">
        <v>6368</v>
      </c>
      <c r="C19" s="16" t="s">
        <v>6221</v>
      </c>
      <c r="D19" s="100">
        <v>1800</v>
      </c>
      <c r="E19" s="16" t="s">
        <v>998</v>
      </c>
      <c r="F19" s="1"/>
      <c r="G19" s="1"/>
      <c r="H19" s="1"/>
      <c r="I19" s="1"/>
      <c r="J19" s="1"/>
      <c r="K19" s="1"/>
      <c r="L19" s="1"/>
      <c r="M19" s="1"/>
      <c r="N19" s="1"/>
      <c r="O19" s="1"/>
      <c r="P19" s="1"/>
      <c r="Q19" s="1"/>
      <c r="R19" s="1"/>
      <c r="S19" s="1"/>
      <c r="T19" s="1"/>
      <c r="U19" s="1"/>
      <c r="V19" s="1"/>
      <c r="W19" s="1"/>
      <c r="X19" s="1"/>
    </row>
    <row r="20" spans="1:24" x14ac:dyDescent="0.25">
      <c r="A20" s="93" t="s">
        <v>6233</v>
      </c>
      <c r="B20" s="16" t="s">
        <v>6234</v>
      </c>
      <c r="C20" s="16" t="s">
        <v>6221</v>
      </c>
      <c r="D20" s="100">
        <v>1800</v>
      </c>
      <c r="E20" s="16" t="s">
        <v>1684</v>
      </c>
      <c r="F20" s="1"/>
      <c r="G20" s="1"/>
      <c r="H20" s="1"/>
      <c r="I20" s="1"/>
      <c r="J20" s="1"/>
      <c r="K20" s="1"/>
      <c r="L20" s="1"/>
      <c r="M20" s="1"/>
      <c r="N20" s="1"/>
      <c r="O20" s="1"/>
      <c r="P20" s="1"/>
      <c r="Q20" s="1"/>
      <c r="R20" s="1"/>
      <c r="S20" s="1"/>
      <c r="T20" s="1"/>
      <c r="U20" s="1"/>
      <c r="V20" s="1"/>
      <c r="W20" s="1"/>
      <c r="X20" s="1"/>
    </row>
    <row r="21" spans="1:24" x14ac:dyDescent="0.25">
      <c r="A21" s="93" t="s">
        <v>6235</v>
      </c>
      <c r="B21" s="16" t="s">
        <v>6236</v>
      </c>
      <c r="C21" s="16" t="s">
        <v>6237</v>
      </c>
      <c r="D21" s="100">
        <v>1500</v>
      </c>
      <c r="E21" s="16" t="s">
        <v>888</v>
      </c>
      <c r="F21" s="1"/>
      <c r="G21" s="1"/>
      <c r="H21" s="1"/>
      <c r="I21" s="1"/>
      <c r="J21" s="1"/>
      <c r="K21" s="1"/>
      <c r="L21" s="1"/>
      <c r="M21" s="1"/>
      <c r="N21" s="1"/>
      <c r="O21" s="1"/>
      <c r="P21" s="1"/>
      <c r="Q21" s="1"/>
      <c r="R21" s="1"/>
      <c r="S21" s="1"/>
      <c r="T21" s="1"/>
      <c r="U21" s="1"/>
      <c r="V21" s="1"/>
      <c r="W21" s="1"/>
      <c r="X21" s="1"/>
    </row>
    <row r="22" spans="1:24" x14ac:dyDescent="0.25">
      <c r="A22" s="93" t="s">
        <v>6238</v>
      </c>
      <c r="B22" s="16" t="s">
        <v>6239</v>
      </c>
      <c r="C22" s="16" t="s">
        <v>6240</v>
      </c>
      <c r="D22" s="100">
        <v>1500</v>
      </c>
      <c r="E22" s="16" t="s">
        <v>6369</v>
      </c>
      <c r="F22" s="1"/>
      <c r="G22" s="1"/>
      <c r="H22" s="1"/>
      <c r="I22" s="1"/>
      <c r="J22" s="1"/>
      <c r="K22" s="1"/>
      <c r="L22" s="1"/>
      <c r="M22" s="1"/>
      <c r="N22" s="1"/>
      <c r="O22" s="1"/>
      <c r="P22" s="1"/>
      <c r="Q22" s="1"/>
      <c r="R22" s="1"/>
      <c r="S22" s="1"/>
      <c r="T22" s="1"/>
      <c r="U22" s="1"/>
      <c r="V22" s="1"/>
      <c r="W22" s="1"/>
      <c r="X22" s="1"/>
    </row>
    <row r="23" spans="1:24" x14ac:dyDescent="0.25">
      <c r="A23" s="93" t="s">
        <v>6241</v>
      </c>
      <c r="B23" s="16" t="s">
        <v>6242</v>
      </c>
      <c r="C23" s="16" t="s">
        <v>6243</v>
      </c>
      <c r="D23" s="100">
        <v>1800</v>
      </c>
      <c r="E23" s="16" t="s">
        <v>898</v>
      </c>
      <c r="F23" s="1"/>
      <c r="G23" s="1"/>
      <c r="H23" s="1"/>
      <c r="I23" s="1"/>
      <c r="J23" s="1"/>
      <c r="K23" s="1"/>
      <c r="L23" s="1"/>
      <c r="M23" s="1"/>
      <c r="N23" s="1"/>
      <c r="O23" s="1"/>
      <c r="P23" s="1"/>
      <c r="Q23" s="1"/>
      <c r="R23" s="1"/>
      <c r="S23" s="1"/>
      <c r="T23" s="1"/>
      <c r="U23" s="1"/>
      <c r="V23" s="1"/>
      <c r="W23" s="1"/>
      <c r="X23" s="1"/>
    </row>
    <row r="24" spans="1:24" x14ac:dyDescent="0.25">
      <c r="A24" s="93" t="s">
        <v>6244</v>
      </c>
      <c r="B24" s="16" t="s">
        <v>6245</v>
      </c>
      <c r="C24" s="16" t="s">
        <v>6237</v>
      </c>
      <c r="D24" s="100">
        <v>600</v>
      </c>
      <c r="E24" s="16" t="s">
        <v>8</v>
      </c>
    </row>
    <row r="25" spans="1:24" ht="27" x14ac:dyDescent="0.25">
      <c r="A25" s="94" t="s">
        <v>6246</v>
      </c>
      <c r="B25" s="95" t="s">
        <v>6247</v>
      </c>
      <c r="C25" s="96" t="s">
        <v>6248</v>
      </c>
      <c r="D25" s="101">
        <v>6500</v>
      </c>
      <c r="E25" s="96" t="s">
        <v>1927</v>
      </c>
    </row>
    <row r="26" spans="1:24" x14ac:dyDescent="0.25">
      <c r="A26" s="97" t="s">
        <v>6249</v>
      </c>
      <c r="B26" s="98" t="s">
        <v>6250</v>
      </c>
      <c r="C26" s="98" t="s">
        <v>6248</v>
      </c>
      <c r="D26" s="102">
        <v>6500</v>
      </c>
      <c r="E26" s="96" t="s">
        <v>1927</v>
      </c>
    </row>
    <row r="27" spans="1:24" x14ac:dyDescent="0.25">
      <c r="A27" s="97" t="s">
        <v>6251</v>
      </c>
      <c r="B27" s="98" t="s">
        <v>6252</v>
      </c>
      <c r="C27" s="98" t="s">
        <v>6248</v>
      </c>
      <c r="D27" s="102">
        <v>6500</v>
      </c>
      <c r="E27" s="96" t="s">
        <v>1927</v>
      </c>
    </row>
    <row r="28" spans="1:24" ht="27" x14ac:dyDescent="0.25">
      <c r="A28" s="97" t="s">
        <v>6253</v>
      </c>
      <c r="B28" s="98" t="s">
        <v>6254</v>
      </c>
      <c r="C28" s="98" t="s">
        <v>6255</v>
      </c>
      <c r="D28" s="102">
        <v>9000</v>
      </c>
      <c r="E28" s="98" t="s">
        <v>1934</v>
      </c>
    </row>
    <row r="29" spans="1:24" x14ac:dyDescent="0.25">
      <c r="A29" s="97" t="s">
        <v>6256</v>
      </c>
      <c r="B29" s="98" t="s">
        <v>6257</v>
      </c>
      <c r="C29" s="98" t="s">
        <v>6248</v>
      </c>
      <c r="D29" s="102">
        <v>6500</v>
      </c>
      <c r="E29" s="98" t="s">
        <v>1927</v>
      </c>
    </row>
    <row r="30" spans="1:24" x14ac:dyDescent="0.25">
      <c r="A30" s="93" t="s">
        <v>6258</v>
      </c>
      <c r="B30" s="16" t="s">
        <v>6259</v>
      </c>
      <c r="C30" s="16" t="s">
        <v>6221</v>
      </c>
      <c r="D30" s="100">
        <v>1800</v>
      </c>
      <c r="E30" s="16" t="s">
        <v>6370</v>
      </c>
    </row>
    <row r="31" spans="1:24" x14ac:dyDescent="0.25">
      <c r="A31" s="93" t="s">
        <v>6260</v>
      </c>
      <c r="B31" s="16" t="s">
        <v>6261</v>
      </c>
      <c r="C31" s="16" t="s">
        <v>6212</v>
      </c>
      <c r="D31" s="100">
        <v>1800</v>
      </c>
      <c r="E31" s="16" t="s">
        <v>868</v>
      </c>
    </row>
    <row r="32" spans="1:24" x14ac:dyDescent="0.25">
      <c r="A32" s="93" t="s">
        <v>6262</v>
      </c>
      <c r="B32" s="16" t="s">
        <v>6263</v>
      </c>
      <c r="C32" s="16" t="s">
        <v>6212</v>
      </c>
      <c r="D32" s="100">
        <v>1800</v>
      </c>
      <c r="E32" s="16" t="s">
        <v>1804</v>
      </c>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D247" s="1"/>
    </row>
    <row r="248" spans="2:4" x14ac:dyDescent="0.25">
      <c r="D248" s="1"/>
    </row>
    <row r="249" spans="2:4" x14ac:dyDescent="0.25">
      <c r="D249" s="1"/>
    </row>
    <row r="250" spans="2:4" x14ac:dyDescent="0.25">
      <c r="D250" s="1"/>
    </row>
    <row r="251" spans="2:4" x14ac:dyDescent="0.25">
      <c r="D251" s="1"/>
    </row>
    <row r="252" spans="2:4" x14ac:dyDescent="0.25">
      <c r="D252" s="1"/>
    </row>
    <row r="253" spans="2:4" x14ac:dyDescent="0.25">
      <c r="D253" s="1"/>
    </row>
    <row r="254" spans="2:4" x14ac:dyDescent="0.25">
      <c r="B254" s="4" t="s">
        <v>7047</v>
      </c>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autoFilter ref="A6:D23" xr:uid="{00000000-0009-0000-0000-000008000000}"/>
  <mergeCells count="1">
    <mergeCell ref="A7:D7"/>
  </mergeCells>
  <pageMargins left="0.7" right="0.7" top="0.75" bottom="0.75" header="0" footer="0"/>
  <pageSetup paperSize="9" scale="8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5460-69CB-41A9-A474-D1EABBAA4D04}">
  <sheetPr>
    <tabColor theme="7"/>
  </sheetPr>
  <dimension ref="A6:D14"/>
  <sheetViews>
    <sheetView view="pageBreakPreview" zoomScaleNormal="100" zoomScaleSheetLayoutView="100" workbookViewId="0">
      <selection activeCell="E1" sqref="E1:G1048576"/>
    </sheetView>
  </sheetViews>
  <sheetFormatPr defaultRowHeight="15" x14ac:dyDescent="0.25"/>
  <cols>
    <col min="1" max="1" width="9.140625" style="1076"/>
    <col min="2" max="2" width="64.42578125" style="1076" customWidth="1"/>
    <col min="3" max="3" width="11" style="1076" customWidth="1"/>
    <col min="4" max="4" width="15.140625" style="1076" bestFit="1" customWidth="1"/>
    <col min="5" max="256" width="9.140625" style="1076"/>
    <col min="257" max="257" width="64.42578125" style="1076" customWidth="1"/>
    <col min="258" max="258" width="11" style="1076" customWidth="1"/>
    <col min="259" max="512" width="9.140625" style="1076"/>
    <col min="513" max="513" width="64.42578125" style="1076" customWidth="1"/>
    <col min="514" max="514" width="11" style="1076" customWidth="1"/>
    <col min="515" max="768" width="9.140625" style="1076"/>
    <col min="769" max="769" width="64.42578125" style="1076" customWidth="1"/>
    <col min="770" max="770" width="11" style="1076" customWidth="1"/>
    <col min="771" max="1024" width="9.140625" style="1076"/>
    <col min="1025" max="1025" width="64.42578125" style="1076" customWidth="1"/>
    <col min="1026" max="1026" width="11" style="1076" customWidth="1"/>
    <col min="1027" max="1280" width="9.140625" style="1076"/>
    <col min="1281" max="1281" width="64.42578125" style="1076" customWidth="1"/>
    <col min="1282" max="1282" width="11" style="1076" customWidth="1"/>
    <col min="1283" max="1536" width="9.140625" style="1076"/>
    <col min="1537" max="1537" width="64.42578125" style="1076" customWidth="1"/>
    <col min="1538" max="1538" width="11" style="1076" customWidth="1"/>
    <col min="1539" max="1792" width="9.140625" style="1076"/>
    <col min="1793" max="1793" width="64.42578125" style="1076" customWidth="1"/>
    <col min="1794" max="1794" width="11" style="1076" customWidth="1"/>
    <col min="1795" max="2048" width="9.140625" style="1076"/>
    <col min="2049" max="2049" width="64.42578125" style="1076" customWidth="1"/>
    <col min="2050" max="2050" width="11" style="1076" customWidth="1"/>
    <col min="2051" max="2304" width="9.140625" style="1076"/>
    <col min="2305" max="2305" width="64.42578125" style="1076" customWidth="1"/>
    <col min="2306" max="2306" width="11" style="1076" customWidth="1"/>
    <col min="2307" max="2560" width="9.140625" style="1076"/>
    <col min="2561" max="2561" width="64.42578125" style="1076" customWidth="1"/>
    <col min="2562" max="2562" width="11" style="1076" customWidth="1"/>
    <col min="2563" max="2816" width="9.140625" style="1076"/>
    <col min="2817" max="2817" width="64.42578125" style="1076" customWidth="1"/>
    <col min="2818" max="2818" width="11" style="1076" customWidth="1"/>
    <col min="2819" max="3072" width="9.140625" style="1076"/>
    <col min="3073" max="3073" width="64.42578125" style="1076" customWidth="1"/>
    <col min="3074" max="3074" width="11" style="1076" customWidth="1"/>
    <col min="3075" max="3328" width="9.140625" style="1076"/>
    <col min="3329" max="3329" width="64.42578125" style="1076" customWidth="1"/>
    <col min="3330" max="3330" width="11" style="1076" customWidth="1"/>
    <col min="3331" max="3584" width="9.140625" style="1076"/>
    <col min="3585" max="3585" width="64.42578125" style="1076" customWidth="1"/>
    <col min="3586" max="3586" width="11" style="1076" customWidth="1"/>
    <col min="3587" max="3840" width="9.140625" style="1076"/>
    <col min="3841" max="3841" width="64.42578125" style="1076" customWidth="1"/>
    <col min="3842" max="3842" width="11" style="1076" customWidth="1"/>
    <col min="3843" max="4096" width="9.140625" style="1076"/>
    <col min="4097" max="4097" width="64.42578125" style="1076" customWidth="1"/>
    <col min="4098" max="4098" width="11" style="1076" customWidth="1"/>
    <col min="4099" max="4352" width="9.140625" style="1076"/>
    <col min="4353" max="4353" width="64.42578125" style="1076" customWidth="1"/>
    <col min="4354" max="4354" width="11" style="1076" customWidth="1"/>
    <col min="4355" max="4608" width="9.140625" style="1076"/>
    <col min="4609" max="4609" width="64.42578125" style="1076" customWidth="1"/>
    <col min="4610" max="4610" width="11" style="1076" customWidth="1"/>
    <col min="4611" max="4864" width="9.140625" style="1076"/>
    <col min="4865" max="4865" width="64.42578125" style="1076" customWidth="1"/>
    <col min="4866" max="4866" width="11" style="1076" customWidth="1"/>
    <col min="4867" max="5120" width="9.140625" style="1076"/>
    <col min="5121" max="5121" width="64.42578125" style="1076" customWidth="1"/>
    <col min="5122" max="5122" width="11" style="1076" customWidth="1"/>
    <col min="5123" max="5376" width="9.140625" style="1076"/>
    <col min="5377" max="5377" width="64.42578125" style="1076" customWidth="1"/>
    <col min="5378" max="5378" width="11" style="1076" customWidth="1"/>
    <col min="5379" max="5632" width="9.140625" style="1076"/>
    <col min="5633" max="5633" width="64.42578125" style="1076" customWidth="1"/>
    <col min="5634" max="5634" width="11" style="1076" customWidth="1"/>
    <col min="5635" max="5888" width="9.140625" style="1076"/>
    <col min="5889" max="5889" width="64.42578125" style="1076" customWidth="1"/>
    <col min="5890" max="5890" width="11" style="1076" customWidth="1"/>
    <col min="5891" max="6144" width="9.140625" style="1076"/>
    <col min="6145" max="6145" width="64.42578125" style="1076" customWidth="1"/>
    <col min="6146" max="6146" width="11" style="1076" customWidth="1"/>
    <col min="6147" max="6400" width="9.140625" style="1076"/>
    <col min="6401" max="6401" width="64.42578125" style="1076" customWidth="1"/>
    <col min="6402" max="6402" width="11" style="1076" customWidth="1"/>
    <col min="6403" max="6656" width="9.140625" style="1076"/>
    <col min="6657" max="6657" width="64.42578125" style="1076" customWidth="1"/>
    <col min="6658" max="6658" width="11" style="1076" customWidth="1"/>
    <col min="6659" max="6912" width="9.140625" style="1076"/>
    <col min="6913" max="6913" width="64.42578125" style="1076" customWidth="1"/>
    <col min="6914" max="6914" width="11" style="1076" customWidth="1"/>
    <col min="6915" max="7168" width="9.140625" style="1076"/>
    <col min="7169" max="7169" width="64.42578125" style="1076" customWidth="1"/>
    <col min="7170" max="7170" width="11" style="1076" customWidth="1"/>
    <col min="7171" max="7424" width="9.140625" style="1076"/>
    <col min="7425" max="7425" width="64.42578125" style="1076" customWidth="1"/>
    <col min="7426" max="7426" width="11" style="1076" customWidth="1"/>
    <col min="7427" max="7680" width="9.140625" style="1076"/>
    <col min="7681" max="7681" width="64.42578125" style="1076" customWidth="1"/>
    <col min="7682" max="7682" width="11" style="1076" customWidth="1"/>
    <col min="7683" max="7936" width="9.140625" style="1076"/>
    <col min="7937" max="7937" width="64.42578125" style="1076" customWidth="1"/>
    <col min="7938" max="7938" width="11" style="1076" customWidth="1"/>
    <col min="7939" max="8192" width="9.140625" style="1076"/>
    <col min="8193" max="8193" width="64.42578125" style="1076" customWidth="1"/>
    <col min="8194" max="8194" width="11" style="1076" customWidth="1"/>
    <col min="8195" max="8448" width="9.140625" style="1076"/>
    <col min="8449" max="8449" width="64.42578125" style="1076" customWidth="1"/>
    <col min="8450" max="8450" width="11" style="1076" customWidth="1"/>
    <col min="8451" max="8704" width="9.140625" style="1076"/>
    <col min="8705" max="8705" width="64.42578125" style="1076" customWidth="1"/>
    <col min="8706" max="8706" width="11" style="1076" customWidth="1"/>
    <col min="8707" max="8960" width="9.140625" style="1076"/>
    <col min="8961" max="8961" width="64.42578125" style="1076" customWidth="1"/>
    <col min="8962" max="8962" width="11" style="1076" customWidth="1"/>
    <col min="8963" max="9216" width="9.140625" style="1076"/>
    <col min="9217" max="9217" width="64.42578125" style="1076" customWidth="1"/>
    <col min="9218" max="9218" width="11" style="1076" customWidth="1"/>
    <col min="9219" max="9472" width="9.140625" style="1076"/>
    <col min="9473" max="9473" width="64.42578125" style="1076" customWidth="1"/>
    <col min="9474" max="9474" width="11" style="1076" customWidth="1"/>
    <col min="9475" max="9728" width="9.140625" style="1076"/>
    <col min="9729" max="9729" width="64.42578125" style="1076" customWidth="1"/>
    <col min="9730" max="9730" width="11" style="1076" customWidth="1"/>
    <col min="9731" max="9984" width="9.140625" style="1076"/>
    <col min="9985" max="9985" width="64.42578125" style="1076" customWidth="1"/>
    <col min="9986" max="9986" width="11" style="1076" customWidth="1"/>
    <col min="9987" max="10240" width="9.140625" style="1076"/>
    <col min="10241" max="10241" width="64.42578125" style="1076" customWidth="1"/>
    <col min="10242" max="10242" width="11" style="1076" customWidth="1"/>
    <col min="10243" max="10496" width="9.140625" style="1076"/>
    <col min="10497" max="10497" width="64.42578125" style="1076" customWidth="1"/>
    <col min="10498" max="10498" width="11" style="1076" customWidth="1"/>
    <col min="10499" max="10752" width="9.140625" style="1076"/>
    <col min="10753" max="10753" width="64.42578125" style="1076" customWidth="1"/>
    <col min="10754" max="10754" width="11" style="1076" customWidth="1"/>
    <col min="10755" max="11008" width="9.140625" style="1076"/>
    <col min="11009" max="11009" width="64.42578125" style="1076" customWidth="1"/>
    <col min="11010" max="11010" width="11" style="1076" customWidth="1"/>
    <col min="11011" max="11264" width="9.140625" style="1076"/>
    <col min="11265" max="11265" width="64.42578125" style="1076" customWidth="1"/>
    <col min="11266" max="11266" width="11" style="1076" customWidth="1"/>
    <col min="11267" max="11520" width="9.140625" style="1076"/>
    <col min="11521" max="11521" width="64.42578125" style="1076" customWidth="1"/>
    <col min="11522" max="11522" width="11" style="1076" customWidth="1"/>
    <col min="11523" max="11776" width="9.140625" style="1076"/>
    <col min="11777" max="11777" width="64.42578125" style="1076" customWidth="1"/>
    <col min="11778" max="11778" width="11" style="1076" customWidth="1"/>
    <col min="11779" max="12032" width="9.140625" style="1076"/>
    <col min="12033" max="12033" width="64.42578125" style="1076" customWidth="1"/>
    <col min="12034" max="12034" width="11" style="1076" customWidth="1"/>
    <col min="12035" max="12288" width="9.140625" style="1076"/>
    <col min="12289" max="12289" width="64.42578125" style="1076" customWidth="1"/>
    <col min="12290" max="12290" width="11" style="1076" customWidth="1"/>
    <col min="12291" max="12544" width="9.140625" style="1076"/>
    <col min="12545" max="12545" width="64.42578125" style="1076" customWidth="1"/>
    <col min="12546" max="12546" width="11" style="1076" customWidth="1"/>
    <col min="12547" max="12800" width="9.140625" style="1076"/>
    <col min="12801" max="12801" width="64.42578125" style="1076" customWidth="1"/>
    <col min="12802" max="12802" width="11" style="1076" customWidth="1"/>
    <col min="12803" max="13056" width="9.140625" style="1076"/>
    <col min="13057" max="13057" width="64.42578125" style="1076" customWidth="1"/>
    <col min="13058" max="13058" width="11" style="1076" customWidth="1"/>
    <col min="13059" max="13312" width="9.140625" style="1076"/>
    <col min="13313" max="13313" width="64.42578125" style="1076" customWidth="1"/>
    <col min="13314" max="13314" width="11" style="1076" customWidth="1"/>
    <col min="13315" max="13568" width="9.140625" style="1076"/>
    <col min="13569" max="13569" width="64.42578125" style="1076" customWidth="1"/>
    <col min="13570" max="13570" width="11" style="1076" customWidth="1"/>
    <col min="13571" max="13824" width="9.140625" style="1076"/>
    <col min="13825" max="13825" width="64.42578125" style="1076" customWidth="1"/>
    <col min="13826" max="13826" width="11" style="1076" customWidth="1"/>
    <col min="13827" max="14080" width="9.140625" style="1076"/>
    <col min="14081" max="14081" width="64.42578125" style="1076" customWidth="1"/>
    <col min="14082" max="14082" width="11" style="1076" customWidth="1"/>
    <col min="14083" max="14336" width="9.140625" style="1076"/>
    <col min="14337" max="14337" width="64.42578125" style="1076" customWidth="1"/>
    <col min="14338" max="14338" width="11" style="1076" customWidth="1"/>
    <col min="14339" max="14592" width="9.140625" style="1076"/>
    <col min="14593" max="14593" width="64.42578125" style="1076" customWidth="1"/>
    <col min="14594" max="14594" width="11" style="1076" customWidth="1"/>
    <col min="14595" max="14848" width="9.140625" style="1076"/>
    <col min="14849" max="14849" width="64.42578125" style="1076" customWidth="1"/>
    <col min="14850" max="14850" width="11" style="1076" customWidth="1"/>
    <col min="14851" max="15104" width="9.140625" style="1076"/>
    <col min="15105" max="15105" width="64.42578125" style="1076" customWidth="1"/>
    <col min="15106" max="15106" width="11" style="1076" customWidth="1"/>
    <col min="15107" max="15360" width="9.140625" style="1076"/>
    <col min="15361" max="15361" width="64.42578125" style="1076" customWidth="1"/>
    <col min="15362" max="15362" width="11" style="1076" customWidth="1"/>
    <col min="15363" max="15616" width="9.140625" style="1076"/>
    <col min="15617" max="15617" width="64.42578125" style="1076" customWidth="1"/>
    <col min="15618" max="15618" width="11" style="1076" customWidth="1"/>
    <col min="15619" max="15872" width="9.140625" style="1076"/>
    <col min="15873" max="15873" width="64.42578125" style="1076" customWidth="1"/>
    <col min="15874" max="15874" width="11" style="1076" customWidth="1"/>
    <col min="15875" max="16128" width="9.140625" style="1076"/>
    <col min="16129" max="16129" width="64.42578125" style="1076" customWidth="1"/>
    <col min="16130" max="16130" width="11" style="1076" customWidth="1"/>
    <col min="16131" max="16384" width="9.140625" style="1076"/>
  </cols>
  <sheetData>
    <row r="6" spans="1:4" ht="23.45" customHeight="1" x14ac:dyDescent="0.25"/>
    <row r="9" spans="1:4" ht="17.25" customHeight="1" x14ac:dyDescent="0.25">
      <c r="A9" s="1077"/>
      <c r="B9" s="1078" t="s">
        <v>7048</v>
      </c>
      <c r="C9" s="1077"/>
      <c r="D9" s="1077"/>
    </row>
    <row r="10" spans="1:4" ht="31.5" customHeight="1" x14ac:dyDescent="0.25">
      <c r="A10" s="1079" t="s">
        <v>1</v>
      </c>
      <c r="B10" s="1080" t="s">
        <v>2</v>
      </c>
      <c r="C10" s="1081" t="s">
        <v>6265</v>
      </c>
      <c r="D10" s="1079" t="s">
        <v>6264</v>
      </c>
    </row>
    <row r="11" spans="1:4" x14ac:dyDescent="0.25">
      <c r="A11" s="1082"/>
      <c r="B11" s="1083" t="s">
        <v>7049</v>
      </c>
      <c r="C11" s="1082"/>
      <c r="D11" s="1082"/>
    </row>
    <row r="12" spans="1:4" ht="27.75" customHeight="1" x14ac:dyDescent="0.25">
      <c r="A12" s="1084" t="s">
        <v>7050</v>
      </c>
      <c r="B12" s="1085" t="s">
        <v>7051</v>
      </c>
      <c r="C12" s="1085">
        <v>2500</v>
      </c>
      <c r="D12" s="1086" t="s">
        <v>7052</v>
      </c>
    </row>
    <row r="13" spans="1:4" x14ac:dyDescent="0.25">
      <c r="A13" s="1084" t="s">
        <v>6258</v>
      </c>
      <c r="B13" s="1085" t="s">
        <v>6259</v>
      </c>
      <c r="C13" s="1085">
        <v>1800</v>
      </c>
      <c r="D13" s="1085" t="s">
        <v>7052</v>
      </c>
    </row>
    <row r="14" spans="1:4" ht="27" x14ac:dyDescent="0.25">
      <c r="A14" s="1087" t="s">
        <v>7053</v>
      </c>
      <c r="B14" s="1085" t="s">
        <v>7054</v>
      </c>
      <c r="C14" s="1085">
        <v>6500</v>
      </c>
      <c r="D14" s="1085" t="s">
        <v>7052</v>
      </c>
    </row>
  </sheetData>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23</vt:i4>
      </vt:variant>
    </vt:vector>
  </HeadingPairs>
  <TitlesOfParts>
    <vt:vector size="50" baseType="lpstr">
      <vt:lpstr>Стоматология</vt:lpstr>
      <vt:lpstr>Поликлиника</vt:lpstr>
      <vt:lpstr>CMD</vt:lpstr>
      <vt:lpstr>НАКФФ</vt:lpstr>
      <vt:lpstr>Программы</vt:lpstr>
      <vt:lpstr>Триместры</vt:lpstr>
      <vt:lpstr>ТРИМ </vt:lpstr>
      <vt:lpstr>Телемедицина</vt:lpstr>
      <vt:lpstr>Консультация</vt:lpstr>
      <vt:lpstr>ИП маникюр</vt:lpstr>
      <vt:lpstr>ИП массаж</vt:lpstr>
      <vt:lpstr>Массаж</vt:lpstr>
      <vt:lpstr>ИП Эпил.воск.</vt:lpstr>
      <vt:lpstr>Чистки</vt:lpstr>
      <vt:lpstr>ИП Эстетика</vt:lpstr>
      <vt:lpstr>ИПНатин Экладо  </vt:lpstr>
      <vt:lpstr>Натин Экладо </vt:lpstr>
      <vt:lpstr>ИПDERMAQUEST </vt:lpstr>
      <vt:lpstr>DERMAQUEST</vt:lpstr>
      <vt:lpstr> MEDER </vt:lpstr>
      <vt:lpstr>ИП MEDER</vt:lpstr>
      <vt:lpstr> G-DERM </vt:lpstr>
      <vt:lpstr>ИП G-DERM</vt:lpstr>
      <vt:lpstr>Инъекции</vt:lpstr>
      <vt:lpstr>Лазер</vt:lpstr>
      <vt:lpstr>Аппараты</vt:lpstr>
      <vt:lpstr>Вр.косм.удаления</vt:lpstr>
      <vt:lpstr>' G-DERM '!Область_печати</vt:lpstr>
      <vt:lpstr>' MEDER '!Область_печати</vt:lpstr>
      <vt:lpstr>CMD!Область_печати</vt:lpstr>
      <vt:lpstr>DERMAQUEST!Область_печати</vt:lpstr>
      <vt:lpstr>Аппараты!Область_печати</vt:lpstr>
      <vt:lpstr>Вр.косм.удаления!Область_печати</vt:lpstr>
      <vt:lpstr>Инъекции!Область_печати</vt:lpstr>
      <vt:lpstr>'ИП G-DERM'!Область_печати</vt:lpstr>
      <vt:lpstr>'ИП MEDER'!Область_печати</vt:lpstr>
      <vt:lpstr>'ИП маникюр'!Область_печати</vt:lpstr>
      <vt:lpstr>'ИП массаж'!Область_печати</vt:lpstr>
      <vt:lpstr>'ИП Эпил.воск.'!Область_печати</vt:lpstr>
      <vt:lpstr>'ИП Эстетика'!Область_печати</vt:lpstr>
      <vt:lpstr>'ИПDERMAQUEST '!Область_печати</vt:lpstr>
      <vt:lpstr>'ИПНатин Экладо  '!Область_печати</vt:lpstr>
      <vt:lpstr>Консультация!Область_печати</vt:lpstr>
      <vt:lpstr>Лазер!Область_печати</vt:lpstr>
      <vt:lpstr>Массаж!Область_печати</vt:lpstr>
      <vt:lpstr>'Натин Экладо '!Область_печати</vt:lpstr>
      <vt:lpstr>Поликлиника!Область_печати</vt:lpstr>
      <vt:lpstr>Стоматология!Область_печати</vt:lpstr>
      <vt:lpstr>Телемедицина!Область_печати</vt:lpstr>
      <vt:lpstr>Чистки!Область_печати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dc:creator>
  <cp:lastModifiedBy>c063350</cp:lastModifiedBy>
  <cp:lastPrinted>2024-01-16T11:58:09Z</cp:lastPrinted>
  <dcterms:created xsi:type="dcterms:W3CDTF">2011-02-08T09:48:10Z</dcterms:created>
  <dcterms:modified xsi:type="dcterms:W3CDTF">2024-01-19T09:01:02Z</dcterms:modified>
</cp:coreProperties>
</file>